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13_ncr:1_{9B93E17E-8237-428A-834F-39B878D657F1}" xr6:coauthVersionLast="47" xr6:coauthVersionMax="47" xr10:uidLastSave="{00000000-0000-0000-0000-000000000000}"/>
  <bookViews>
    <workbookView xWindow="28680" yWindow="-120" windowWidth="29040" windowHeight="15720" tabRatio="894" firstSheet="23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" sheetId="346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5a" sheetId="339" r:id="rId67"/>
    <sheet name="66a" sheetId="340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7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'24'!$A$1:$G$96</definedName>
    <definedName name="_xlnm.Print_Area" localSheetId="40">'26'!$A$1:$L$65</definedName>
    <definedName name="_xlnm.Print_Area" localSheetId="35">'28a'!$A$1:$H$49</definedName>
    <definedName name="_xlnm.Print_Area" localSheetId="43">'29'!$A$1:$L$40</definedName>
    <definedName name="_xlnm.Print_Area" localSheetId="3">'3'!$A$1:$B$46</definedName>
    <definedName name="_xlnm.Print_Area" localSheetId="37">'30a'!$A$1:$H$35</definedName>
    <definedName name="_xlnm.Print_Area" localSheetId="39">'32a'!$A$1:$H$26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1">'52a'!$A$1:$K$100</definedName>
    <definedName name="_xlnm.Print_Area" localSheetId="54">'53'!$A$1:$V$96</definedName>
    <definedName name="_xlnm.Print_Area" localSheetId="52">'53a'!$A$1:$K$105</definedName>
    <definedName name="_xlnm.Print_Area" localSheetId="55">'54'!$A$1:$F$117</definedName>
    <definedName name="_xlnm.Print_Area" localSheetId="57">'56a'!$A$1:$H$51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6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6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87" i="298" l="1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W133" i="298"/>
  <c r="P131" i="298"/>
  <c r="W129" i="298"/>
  <c r="P129" i="298"/>
  <c r="P128" i="298"/>
  <c r="W127" i="298"/>
  <c r="P127" i="298"/>
  <c r="P126" i="298"/>
  <c r="W125" i="298"/>
  <c r="P125" i="298"/>
  <c r="P123" i="298"/>
  <c r="W114" i="298"/>
  <c r="P114" i="298"/>
  <c r="W112" i="298"/>
  <c r="P112" i="298"/>
  <c r="P110" i="298"/>
  <c r="P107" i="298"/>
  <c r="AK100" i="298"/>
  <c r="W99" i="298"/>
  <c r="AD98" i="298"/>
  <c r="AK96" i="298"/>
  <c r="AD96" i="298"/>
  <c r="W96" i="298"/>
  <c r="AD95" i="298"/>
  <c r="P95" i="298"/>
  <c r="AK94" i="298"/>
  <c r="AD94" i="298"/>
  <c r="W94" i="298"/>
  <c r="P94" i="298"/>
  <c r="AD93" i="298"/>
  <c r="P93" i="298"/>
  <c r="AK92" i="298"/>
  <c r="AD92" i="298"/>
  <c r="W92" i="298"/>
  <c r="P92" i="298"/>
  <c r="AK91" i="298"/>
  <c r="AK90" i="298"/>
  <c r="P90" i="298"/>
  <c r="P83" i="298"/>
  <c r="AK81" i="298"/>
  <c r="AD81" i="298"/>
  <c r="W81" i="298"/>
  <c r="P81" i="298"/>
  <c r="W80" i="298"/>
  <c r="AK79" i="298"/>
  <c r="AD79" i="298"/>
  <c r="W79" i="298"/>
  <c r="P79" i="298"/>
  <c r="AD77" i="298"/>
  <c r="P77" i="298"/>
  <c r="AD74" i="298"/>
  <c r="P74" i="298"/>
  <c r="AK67" i="298"/>
  <c r="W67" i="298"/>
  <c r="AD65" i="298"/>
  <c r="P65" i="298"/>
  <c r="AK63" i="298"/>
  <c r="AD63" i="298"/>
  <c r="W63" i="298"/>
  <c r="P63" i="298"/>
  <c r="AD62" i="298"/>
  <c r="P62" i="298"/>
  <c r="AK61" i="298"/>
  <c r="AD61" i="298"/>
  <c r="W61" i="298"/>
  <c r="P61" i="298"/>
  <c r="AD60" i="298"/>
  <c r="P60" i="298"/>
  <c r="AK59" i="298"/>
  <c r="AD59" i="298"/>
  <c r="W59" i="298"/>
  <c r="P59" i="298"/>
  <c r="W58" i="298"/>
  <c r="AD57" i="298"/>
  <c r="W57" i="298"/>
  <c r="P57" i="298"/>
  <c r="AD50" i="298"/>
  <c r="P50" i="298"/>
  <c r="AK48" i="298"/>
  <c r="AD48" i="298"/>
  <c r="W48" i="298"/>
  <c r="P48" i="298"/>
  <c r="AK47" i="298"/>
  <c r="AK46" i="298"/>
  <c r="AD46" i="298"/>
  <c r="W46" i="298"/>
  <c r="P46" i="298"/>
  <c r="AD44" i="298"/>
  <c r="P44" i="298"/>
  <c r="AD41" i="298"/>
  <c r="P41" i="298"/>
  <c r="AK34" i="298"/>
  <c r="W34" i="298"/>
  <c r="AK33" i="298"/>
  <c r="W33" i="298"/>
  <c r="AK32" i="298"/>
  <c r="W32" i="298"/>
  <c r="AD31" i="298"/>
  <c r="P31" i="298"/>
  <c r="AK29" i="298"/>
  <c r="AD29" i="298"/>
  <c r="W29" i="298"/>
  <c r="P29" i="298"/>
  <c r="AD28" i="298"/>
  <c r="P28" i="298"/>
  <c r="AK27" i="298"/>
  <c r="AD27" i="298"/>
  <c r="W27" i="298"/>
  <c r="P27" i="298"/>
  <c r="AD26" i="298"/>
  <c r="P26" i="298"/>
  <c r="AK25" i="298"/>
  <c r="AD25" i="298"/>
  <c r="W25" i="298"/>
  <c r="P25" i="298"/>
  <c r="AD23" i="298"/>
  <c r="P23" i="298"/>
  <c r="AK15" i="298"/>
  <c r="AD15" i="298"/>
  <c r="W15" i="298"/>
  <c r="AK14" i="298"/>
  <c r="P14" i="298"/>
  <c r="AK13" i="298"/>
  <c r="AD13" i="298"/>
  <c r="W12" i="298"/>
  <c r="P12" i="298"/>
  <c r="AD11" i="298"/>
  <c r="P10" i="298"/>
  <c r="AD7" i="298"/>
  <c r="P6" i="298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<sst xmlns="http://schemas.openxmlformats.org/spreadsheetml/2006/main" count="30664" uniqueCount="4428">
  <si>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</si>
  <si>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</si>
  <si>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</si>
  <si>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</si>
  <si>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</si>
  <si>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</si>
  <si>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</si>
  <si>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</si>
  <si>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</si>
  <si>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</si>
  <si>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</si>
  <si>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</si>
  <si>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</si>
  <si>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</si>
  <si>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</si>
  <si>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</si>
  <si>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</si>
  <si>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</si>
  <si>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</si>
  <si>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</si>
  <si>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</si>
  <si>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</si>
  <si>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</si>
  <si>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</si>
  <si>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</si>
  <si>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</si>
  <si>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</si>
  <si>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</si>
  <si>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</si>
  <si>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</si>
  <si>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</si>
  <si>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</si>
  <si>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</si>
  <si>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</si>
  <si>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</si>
  <si>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</si>
  <si>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</si>
  <si>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</si>
  <si>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</si>
  <si>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</si>
  <si>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</si>
  <si>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</si>
  <si>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</si>
  <si>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</si>
  <si>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</si>
  <si>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</si>
  <si>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</si>
  <si>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</si>
  <si>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</si>
  <si>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</si>
  <si>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</si>
  <si>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</si>
  <si>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</si>
  <si>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</si>
  <si>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</si>
  <si>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</si>
  <si>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</si>
  <si>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</si>
  <si>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</si>
  <si>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</si>
  <si>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</si>
  <si>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</si>
  <si>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</si>
  <si>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</si>
  <si>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</si>
  <si>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</si>
  <si>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</si>
  <si>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</si>
  <si>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</si>
  <si>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</si>
  <si>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</si>
  <si>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</si>
  <si>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</si>
  <si>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</si>
  <si>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</si>
  <si>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</si>
  <si>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</si>
  <si>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</si>
  <si>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</si>
  <si>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</si>
  <si>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</si>
  <si>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</si>
  <si>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</si>
  <si>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</si>
  <si>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</si>
  <si>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</si>
  <si>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</si>
  <si>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</si>
  <si>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</si>
  <si>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</si>
  <si>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</si>
  <si>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</si>
  <si>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</si>
  <si>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</si>
  <si>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</si>
  <si>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</si>
  <si>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</si>
  <si>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</si>
  <si>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</si>
  <si>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</si>
  <si>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</si>
  <si>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</si>
  <si>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</si>
  <si>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</si>
  <si>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</si>
  <si>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</si>
  <si>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</si>
  <si>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</si>
  <si>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</si>
  <si>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</si>
  <si>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</si>
  <si>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</si>
  <si>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</si>
  <si>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</si>
  <si>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</si>
  <si>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</si>
  <si>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</si>
  <si>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</si>
  <si>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</si>
  <si>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</si>
  <si>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</si>
  <si>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</si>
  <si>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</si>
  <si>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</si>
  <si>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</si>
  <si>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</si>
  <si>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</si>
  <si>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</si>
  <si>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</si>
  <si>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</si>
  <si>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</si>
  <si>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</si>
  <si>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</si>
  <si>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</si>
  <si>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</si>
  <si>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</si>
  <si>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</si>
  <si>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</si>
  <si>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</si>
  <si>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</si>
  <si>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</si>
  <si>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</si>
  <si>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</si>
  <si>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</si>
  <si>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</si>
  <si>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</si>
  <si>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</si>
  <si>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</si>
  <si>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</si>
  <si>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</si>
  <si>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</si>
  <si>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</si>
  <si>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</si>
  <si>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</si>
  <si>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</si>
  <si>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</si>
  <si>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</si>
  <si>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</si>
  <si>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</si>
  <si>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</si>
  <si>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</si>
  <si>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</si>
  <si>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</si>
  <si>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</si>
  <si>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</si>
  <si>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</si>
  <si>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</si>
  <si>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</si>
  <si>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</si>
  <si>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</si>
  <si>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</si>
  <si>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</si>
  <si>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</si>
  <si>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</si>
  <si>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</si>
  <si>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</si>
  <si>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</si>
  <si>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</si>
  <si>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</si>
  <si>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</si>
  <si>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</si>
  <si>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</si>
  <si>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</si>
  <si>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</si>
  <si>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</si>
  <si>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</si>
  <si>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</si>
  <si>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</si>
  <si>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</si>
  <si>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</si>
  <si>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</si>
  <si>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</si>
  <si>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</si>
  <si>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</si>
  <si>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</si>
  <si>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</si>
  <si>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</si>
  <si>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</si>
  <si>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</si>
  <si>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</si>
  <si>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</si>
  <si>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</si>
  <si>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</si>
  <si>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</si>
  <si>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</si>
  <si>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</si>
  <si>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</si>
  <si>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</si>
  <si>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</si>
  <si>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</si>
  <si>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</si>
  <si>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</si>
  <si>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</si>
  <si>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</si>
  <si>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</si>
  <si>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</si>
  <si>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</si>
  <si>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</si>
  <si>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</si>
  <si>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</si>
  <si>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</si>
  <si>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</si>
  <si>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</si>
  <si>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</si>
  <si>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</si>
  <si>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</si>
  <si>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</si>
  <si>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</si>
  <si>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</si>
  <si>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</si>
  <si>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</si>
  <si>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</si>
  <si>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</si>
  <si>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</si>
  <si>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</si>
  <si>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</si>
  <si>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</si>
  <si>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</si>
  <si>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</si>
  <si>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</si>
  <si>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</si>
  <si>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</si>
  <si>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</si>
  <si>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</si>
  <si>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</si>
  <si>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</si>
  <si>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</si>
  <si>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</si>
  <si>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</si>
  <si>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</si>
  <si>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</si>
  <si>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</si>
  <si>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</si>
  <si>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</si>
  <si>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</si>
  <si>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</si>
  <si>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</si>
  <si>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</si>
  <si>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</si>
  <si>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</si>
  <si>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</si>
  <si>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</si>
  <si>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</si>
  <si>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</si>
  <si>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</si>
  <si>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</si>
  <si>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</si>
  <si>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</si>
  <si>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</si>
  <si>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</si>
  <si>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</si>
  <si>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</si>
  <si>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</si>
  <si>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</si>
  <si>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</si>
  <si>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</si>
  <si>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</si>
  <si>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</si>
  <si>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</si>
  <si>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</si>
  <si>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</si>
  <si>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</si>
  <si>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</si>
  <si>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</si>
  <si>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</si>
  <si>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</si>
  <si>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</si>
  <si>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</si>
  <si>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</si>
  <si>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</si>
  <si>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</si>
  <si>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</si>
  <si>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</si>
  <si>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</si>
  <si>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</si>
  <si>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</si>
  <si>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</si>
  <si>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</si>
  <si>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</si>
  <si>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</si>
  <si>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</si>
  <si>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</si>
  <si>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</si>
  <si>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</si>
  <si>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</si>
  <si>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</si>
  <si>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</si>
  <si>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</si>
  <si>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</si>
  <si>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</si>
  <si>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</si>
  <si>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</si>
  <si>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</si>
  <si>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</si>
  <si>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</si>
  <si>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</si>
  <si>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</si>
  <si>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</si>
  <si>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</si>
  <si>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</si>
  <si>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</si>
  <si>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</si>
  <si>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</si>
  <si>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</si>
  <si>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</si>
  <si>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</si>
  <si>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</si>
  <si>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</si>
  <si>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</si>
  <si>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</si>
  <si>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</si>
  <si>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</si>
  <si>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</si>
  <si>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</si>
  <si>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</si>
  <si>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</si>
  <si>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</si>
  <si>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</si>
  <si>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</si>
  <si>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</si>
  <si>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</si>
  <si>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</si>
  <si>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</si>
  <si>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</si>
  <si>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</si>
  <si>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</si>
  <si>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</si>
  <si>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</si>
  <si>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</si>
  <si>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</si>
  <si>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</si>
  <si>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</si>
  <si>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</si>
  <si>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</si>
  <si>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</si>
  <si>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</si>
  <si>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</si>
  <si>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</si>
  <si>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</si>
  <si>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</si>
  <si>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</si>
  <si>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</si>
  <si>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</si>
  <si>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</si>
  <si>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</si>
  <si>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</si>
  <si>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</si>
  <si>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</si>
  <si>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</si>
  <si>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</si>
  <si>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</si>
  <si>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</si>
  <si>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</si>
  <si>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</si>
  <si>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</si>
  <si>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</si>
  <si>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</si>
  <si>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</si>
  <si>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</si>
  <si>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</si>
  <si>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</si>
  <si>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</si>
  <si>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</si>
  <si>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</si>
  <si>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</si>
  <si>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</si>
  <si>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</si>
  <si>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</si>
  <si>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</si>
  <si>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</si>
  <si>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</si>
  <si>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</si>
  <si>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</si>
  <si>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</si>
  <si>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</si>
  <si>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</si>
  <si>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</si>
  <si>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</si>
  <si>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</si>
  <si>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</si>
  <si>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</si>
  <si>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</si>
  <si>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</si>
  <si>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</si>
  <si>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</si>
  <si>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</si>
  <si>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</si>
  <si>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</si>
  <si>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</si>
  <si>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</si>
  <si>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</si>
  <si>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</si>
  <si>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</si>
  <si>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</si>
  <si>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</si>
  <si>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</si>
  <si>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</si>
  <si>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</si>
  <si>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</si>
  <si>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</si>
  <si>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</si>
  <si>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</si>
  <si>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</si>
  <si>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</si>
  <si>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</si>
  <si>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</si>
  <si>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</si>
  <si>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</si>
  <si>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</si>
  <si>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</si>
  <si>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</si>
  <si>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</si>
  <si>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</si>
  <si>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</si>
  <si>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</si>
  <si>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</si>
  <si>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</si>
  <si>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</si>
  <si>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</si>
  <si>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</si>
  <si>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</si>
  <si>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</si>
  <si>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</si>
  <si>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</si>
  <si>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</si>
  <si>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</si>
  <si>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</si>
  <si>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</si>
  <si>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</si>
  <si>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</si>
  <si>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</si>
  <si>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</si>
  <si>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</si>
  <si>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</si>
  <si>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</si>
  <si>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</si>
  <si>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</si>
  <si>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</si>
  <si>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</si>
  <si>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</si>
  <si>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</si>
  <si>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</si>
  <si>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</si>
  <si>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</si>
  <si>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</si>
  <si>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</si>
  <si>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</si>
  <si>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</si>
  <si>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</si>
  <si>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</si>
  <si>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</si>
  <si>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</si>
  <si>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</si>
  <si>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</si>
  <si>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</si>
  <si>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</si>
  <si>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</si>
  <si>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</si>
  <si>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</si>
  <si>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</si>
  <si>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</si>
  <si>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</si>
  <si>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</si>
  <si>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</si>
  <si>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</si>
  <si>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</si>
  <si>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</si>
  <si>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</si>
  <si>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</si>
  <si>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</si>
  <si>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</si>
  <si>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</si>
  <si>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</si>
  <si>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</si>
  <si>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</si>
  <si>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</si>
  <si>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</si>
  <si>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</si>
  <si>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</si>
  <si>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</si>
  <si>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</si>
  <si>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</si>
  <si>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</si>
  <si>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</si>
  <si>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</si>
  <si>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</si>
  <si>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</si>
  <si>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</si>
  <si>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</si>
  <si>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</si>
  <si>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</si>
  <si>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</si>
  <si>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</si>
  <si>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</si>
  <si>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</si>
  <si>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</si>
  <si>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</si>
  <si>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</si>
  <si>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</si>
  <si>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</si>
  <si>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</si>
  <si>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</si>
  <si>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</si>
  <si>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</si>
  <si>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</si>
  <si>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</si>
  <si>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</si>
  <si>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</si>
  <si>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</si>
  <si>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</si>
  <si>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</si>
  <si>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</si>
  <si>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</si>
  <si>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</si>
  <si>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</si>
  <si>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</si>
  <si>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</si>
  <si>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</si>
  <si>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</si>
  <si>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</si>
  <si>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</si>
  <si>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</si>
  <si>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</si>
  <si>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</si>
  <si>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</si>
  <si>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</si>
  <si>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</si>
  <si>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</si>
  <si>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</si>
  <si>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</si>
  <si>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</si>
  <si>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</si>
  <si>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</si>
  <si>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</si>
  <si>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</si>
  <si>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</si>
  <si>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</si>
  <si>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</si>
  <si>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</si>
  <si>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</si>
  <si>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</si>
  <si>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</si>
  <si>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</si>
  <si>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</si>
  <si>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</si>
  <si>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</si>
  <si>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</si>
  <si>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</si>
  <si>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</si>
  <si>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</si>
  <si>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</si>
  <si>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</si>
  <si>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</si>
  <si>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</si>
  <si>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</si>
  <si>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</si>
  <si>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</si>
  <si>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</si>
  <si>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</si>
  <si>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</si>
  <si>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</si>
  <si>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</si>
  <si>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</si>
  <si>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</si>
  <si>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</si>
  <si>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</si>
  <si>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</si>
  <si>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</si>
  <si>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</si>
  <si>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</si>
  <si>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</si>
  <si>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</si>
  <si>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</si>
  <si>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</si>
  <si>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</si>
  <si>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</si>
  <si>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</si>
  <si>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</si>
  <si>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</si>
  <si>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</si>
  <si>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</si>
  <si>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</si>
  <si>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</si>
  <si>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</si>
  <si>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</si>
  <si>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</si>
  <si>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</si>
  <si>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</si>
  <si>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</si>
  <si>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</si>
  <si>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</si>
  <si>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</si>
  <si>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</si>
  <si>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</si>
  <si>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</si>
  <si>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</si>
  <si>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</si>
  <si>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</si>
  <si>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</si>
  <si>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</si>
  <si>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</si>
  <si>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</si>
  <si>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</si>
  <si>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</si>
  <si>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</si>
  <si>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</si>
  <si>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</si>
  <si>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</si>
  <si>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</si>
  <si>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</si>
  <si>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</si>
  <si>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</si>
  <si>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</si>
  <si>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</si>
  <si>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</si>
  <si>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</si>
  <si>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</si>
  <si>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</si>
  <si>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</si>
  <si>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</si>
  <si>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</si>
  <si>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</si>
  <si>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</si>
  <si>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</si>
  <si>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</si>
  <si>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</si>
  <si>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</si>
  <si>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</si>
  <si>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</si>
  <si>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</si>
  <si>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</si>
  <si>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</si>
  <si>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</si>
  <si>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</si>
  <si>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</si>
  <si>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</si>
  <si>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</si>
  <si>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</si>
  <si>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</si>
  <si>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</si>
  <si>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</si>
  <si>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</si>
  <si>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</si>
  <si>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</si>
  <si>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</si>
  <si>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</si>
  <si>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</si>
  <si>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</si>
  <si>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</si>
  <si>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</si>
  <si>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</si>
  <si>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</si>
  <si>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</si>
  <si>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</si>
  <si>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</si>
  <si>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</si>
  <si>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</si>
  <si>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</si>
  <si>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</si>
  <si>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</si>
  <si>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</si>
  <si>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</si>
  <si>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</si>
  <si>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</si>
  <si>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</si>
  <si>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</si>
  <si>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</si>
  <si>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</si>
  <si>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</si>
  <si>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</si>
  <si>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</si>
  <si>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</si>
  <si>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</si>
  <si>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</si>
  <si>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</si>
  <si>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</si>
  <si>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</si>
  <si>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</si>
  <si>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</si>
  <si>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</si>
  <si>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</si>
  <si>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</si>
  <si>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</si>
  <si>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</si>
  <si>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</si>
  <si>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</si>
  <si>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</si>
  <si>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</si>
  <si>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</si>
  <si>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</si>
  <si>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</si>
  <si>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</si>
  <si>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+01 Hidraulika I.</t>
  </si>
  <si>
    <t>+08/#09 Térinformatika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</si>
  <si>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</si>
  <si>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</si>
  <si>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</si>
  <si>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</si>
  <si>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</si>
  <si>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</si>
  <si>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</si>
  <si>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</si>
  <si>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</si>
  <si>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</si>
  <si>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</si>
  <si>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</si>
  <si>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</si>
  <si>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</si>
  <si>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</si>
  <si>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</si>
  <si>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</si>
  <si>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</si>
  <si>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</si>
  <si>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</si>
  <si>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</si>
  <si>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</si>
  <si>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</si>
  <si>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</si>
  <si>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</si>
  <si>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Műholdas helymeghat.</t>
  </si>
  <si>
    <t xml:space="preserve"> EO kom. Kész.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</si>
  <si>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</si>
  <si>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</si>
  <si>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</si>
  <si>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</si>
  <si>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</si>
  <si>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</si>
  <si>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</si>
  <si>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</si>
  <si>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</si>
  <si>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</si>
  <si>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</si>
  <si>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</si>
  <si>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</si>
  <si>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</si>
  <si>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</si>
  <si>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</si>
  <si>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</si>
  <si>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</si>
  <si>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</si>
  <si>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</si>
  <si>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Közl.lét.pályaszerk.</t>
  </si>
  <si>
    <t>+03 Építési pr. szerv.</t>
  </si>
  <si>
    <t>#04 Építési pr. szerv.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</si>
  <si>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</si>
  <si>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</si>
  <si>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</si>
  <si>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</si>
  <si>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</si>
  <si>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</si>
  <si>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</si>
  <si>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</si>
  <si>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</si>
  <si>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</si>
  <si>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</si>
  <si>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</si>
  <si>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</si>
  <si>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</si>
  <si>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</si>
  <si>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Nagym. térképezés</t>
  </si>
  <si>
    <t>+ Acélszerkezetek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</si>
  <si>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</si>
  <si>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</si>
  <si>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</si>
  <si>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</si>
  <si>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</si>
  <si>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</si>
  <si>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</si>
  <si>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</si>
  <si>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</si>
  <si>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</si>
  <si>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</si>
  <si>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</si>
  <si>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</si>
  <si>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</si>
  <si>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</si>
  <si>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</si>
  <si>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</si>
  <si>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</si>
  <si>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</si>
  <si>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</si>
  <si>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</si>
  <si>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</si>
  <si>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</si>
  <si>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</si>
  <si>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</si>
  <si>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</si>
  <si>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</si>
  <si>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</si>
  <si>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</si>
  <si>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</si>
  <si>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01 Infra CAD 17-19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</si>
  <si>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</si>
  <si>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</si>
  <si>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</si>
  <si>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</si>
  <si>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</si>
  <si>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</si>
  <si>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</si>
  <si>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</si>
  <si>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</si>
  <si>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</si>
  <si>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</si>
  <si>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</si>
  <si>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</si>
  <si>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</si>
  <si>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</si>
  <si>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</si>
  <si>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</si>
  <si>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</si>
  <si>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</si>
  <si>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</si>
  <si>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</si>
  <si>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</si>
  <si>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</si>
  <si>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</si>
  <si>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</si>
  <si>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</si>
  <si>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</si>
  <si>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</si>
  <si>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</si>
  <si>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</si>
  <si>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</si>
  <si>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</si>
  <si>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</si>
  <si>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</si>
  <si>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</si>
  <si>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</si>
  <si>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</si>
  <si>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</si>
  <si>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</si>
  <si>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</si>
  <si>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</si>
  <si>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01 Út- vasút laborgy.</t>
  </si>
  <si>
    <t>A1 Szerkezetterv. pr.</t>
  </si>
  <si>
    <t>C1 Szerkezetterv. pr.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</si>
  <si>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</si>
  <si>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</si>
  <si>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</si>
  <si>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</si>
  <si>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</si>
  <si>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</si>
  <si>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</si>
  <si>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</si>
  <si>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</si>
  <si>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</si>
  <si>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</si>
  <si>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</si>
  <si>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</si>
  <si>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</si>
  <si>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</si>
  <si>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</si>
  <si>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</si>
  <si>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Mélyépítés projekt</t>
  </si>
  <si>
    <t>+Építéstechnológia II.</t>
  </si>
  <si>
    <t>Magasép. projektfeladat</t>
  </si>
  <si>
    <t>-13:00</t>
  </si>
  <si>
    <t>13:15-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</si>
  <si>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</si>
  <si>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</si>
  <si>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</si>
  <si>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</si>
  <si>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</si>
  <si>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</si>
  <si>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</si>
  <si>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</si>
  <si>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</si>
  <si>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</si>
  <si>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</si>
  <si>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</si>
  <si>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</si>
  <si>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</si>
  <si>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</si>
  <si>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</si>
  <si>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</si>
  <si>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</si>
  <si>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</si>
  <si>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</si>
  <si>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</si>
  <si>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</si>
  <si>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01 Települési közlek.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</si>
  <si>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</si>
  <si>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</si>
  <si>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</si>
  <si>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</si>
  <si>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</si>
  <si>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</si>
  <si>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</si>
  <si>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</si>
  <si>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</si>
  <si>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</si>
  <si>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</si>
  <si>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</si>
  <si>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</si>
  <si>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</si>
  <si>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</si>
  <si>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</si>
  <si>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</si>
  <si>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</si>
  <si>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</si>
  <si>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</si>
  <si>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</si>
  <si>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</si>
  <si>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</si>
  <si>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</si>
  <si>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</si>
  <si>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</si>
  <si>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</si>
  <si>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</si>
  <si>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</si>
  <si>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</si>
  <si>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</si>
  <si>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</si>
  <si>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</si>
  <si>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</si>
  <si>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</si>
  <si>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</si>
  <si>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</si>
  <si>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</si>
  <si>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</si>
  <si>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</si>
  <si>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</si>
  <si>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</si>
  <si>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</si>
  <si>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</si>
  <si>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</si>
  <si>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</si>
  <si>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</si>
  <si>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</si>
  <si>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</si>
  <si>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</si>
  <si>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</si>
  <si>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</si>
  <si>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</si>
  <si>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</si>
  <si>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</si>
  <si>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</si>
  <si>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</si>
  <si>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</si>
  <si>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</si>
  <si>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</si>
  <si>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</si>
  <si>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</si>
  <si>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</si>
  <si>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</si>
  <si>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</si>
  <si>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</si>
  <si>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</si>
  <si>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</si>
  <si>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</si>
  <si>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</si>
  <si>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</si>
  <si>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</si>
  <si>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</si>
  <si>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</si>
  <si>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</si>
  <si>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</si>
  <si>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</si>
  <si>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</si>
  <si>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</si>
  <si>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</si>
  <si>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</si>
  <si>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</si>
  <si>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</si>
  <si>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</si>
  <si>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</si>
  <si>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</si>
  <si>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</si>
  <si>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</si>
  <si>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</si>
  <si>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</si>
  <si>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</si>
  <si>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</si>
  <si>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</si>
  <si>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</si>
  <si>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</si>
  <si>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</si>
  <si>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</si>
  <si>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</si>
  <si>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</si>
  <si>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</si>
  <si>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</si>
  <si>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</si>
  <si>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</si>
  <si>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</si>
  <si>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</si>
  <si>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</si>
  <si>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</si>
  <si>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</si>
  <si>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</si>
  <si>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</si>
  <si>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</si>
  <si>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</si>
  <si>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</si>
  <si>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</si>
  <si>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</si>
  <si>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</si>
  <si>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</si>
  <si>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</si>
  <si>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</si>
  <si>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</si>
  <si>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</si>
  <si>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</si>
  <si>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</si>
  <si>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</si>
  <si>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</si>
  <si>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</si>
  <si>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</si>
  <si>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</si>
  <si>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</si>
  <si>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</si>
  <si>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</si>
  <si>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</si>
  <si>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</si>
  <si>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</si>
  <si>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</si>
  <si>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</si>
  <si>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</si>
  <si>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</si>
  <si>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</si>
  <si>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</si>
  <si>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</si>
  <si>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</si>
  <si>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</si>
  <si>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</si>
  <si>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</si>
  <si>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</si>
  <si>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</si>
  <si>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</si>
  <si>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</si>
  <si>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</si>
  <si>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</si>
  <si>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</si>
  <si>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</si>
  <si>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</si>
  <si>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</si>
  <si>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</si>
  <si>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</si>
  <si>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</si>
  <si>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</si>
  <si>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</si>
  <si>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</si>
  <si>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</si>
  <si>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</si>
  <si>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</si>
  <si>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</si>
  <si>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</si>
  <si>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</si>
  <si>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</si>
  <si>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</si>
  <si>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</si>
  <si>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</si>
  <si>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</si>
  <si>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</si>
  <si>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</si>
  <si>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</si>
  <si>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</si>
  <si>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</si>
  <si>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</si>
  <si>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</si>
  <si>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</si>
  <si>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</si>
  <si>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</si>
  <si>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</si>
  <si>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</si>
  <si>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</si>
  <si>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</si>
  <si>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</si>
  <si>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</si>
  <si>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</si>
  <si>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</si>
  <si>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</si>
  <si>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</si>
  <si>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</si>
  <si>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</si>
  <si>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</si>
  <si>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</si>
  <si>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</si>
  <si>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</si>
  <si>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</si>
  <si>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</si>
  <si>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</si>
  <si>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</si>
  <si>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</si>
  <si>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</si>
  <si>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</si>
  <si>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</si>
  <si>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</si>
  <si>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</si>
  <si>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</si>
  <si>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</si>
  <si>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</si>
  <si>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</si>
  <si>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</si>
  <si>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</si>
  <si>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</si>
  <si>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</si>
  <si>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</si>
  <si>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</si>
  <si>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</si>
  <si>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</si>
  <si>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</si>
  <si>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</si>
  <si>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</si>
  <si>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</si>
  <si>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</si>
  <si>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</si>
  <si>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</si>
  <si>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</si>
  <si>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</si>
  <si>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</si>
  <si>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</si>
  <si>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</si>
  <si>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</si>
  <si>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</si>
  <si>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</si>
  <si>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</si>
  <si>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</si>
  <si>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</si>
  <si>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</si>
  <si>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</si>
  <si>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</si>
  <si>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</si>
  <si>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</si>
  <si>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</si>
  <si>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</si>
  <si>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</si>
  <si>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</si>
  <si>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</si>
  <si>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</si>
  <si>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</si>
  <si>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</si>
  <si>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</si>
  <si>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</si>
  <si>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</si>
  <si>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</si>
  <si>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</si>
  <si>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</si>
  <si>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</si>
  <si>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</si>
  <si>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</si>
  <si>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</si>
  <si>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</si>
  <si>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</si>
  <si>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</si>
  <si>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</si>
  <si>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</si>
  <si>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</si>
  <si>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</si>
  <si>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</si>
  <si>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</si>
  <si>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</si>
  <si>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</si>
  <si>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</si>
  <si>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</si>
  <si>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</si>
  <si>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</si>
  <si>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</si>
  <si>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</si>
  <si>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BMEEOVKPI52{00}</t>
  </si>
  <si>
    <t>KM30</t>
  </si>
  <si>
    <t>BMETE90PX33{E01}</t>
  </si>
  <si>
    <t>BMEEOUVPU-4{00}</t>
  </si>
  <si>
    <t>BMEEOVKPV-1{00}</t>
  </si>
  <si>
    <t>KF15 (Klimm)</t>
  </si>
  <si>
    <t>BMEEOVVPV62{00}</t>
  </si>
  <si>
    <t>BMEEOUVPU61{01}</t>
  </si>
  <si>
    <t>KF99</t>
  </si>
  <si>
    <t>BMEEOVVPV62{01}</t>
  </si>
  <si>
    <t>BMEEOVKPV64{00}</t>
  </si>
  <si>
    <t>BMEEOHSPK51{00}</t>
  </si>
  <si>
    <t>BMEEOUVPU-1{00}</t>
  </si>
  <si>
    <t>BMEEOVVPV-1{00}</t>
  </si>
  <si>
    <t>BMEEOVVPV-1{01}</t>
  </si>
  <si>
    <t>BMEEOUVPU-1{01}</t>
  </si>
  <si>
    <t>BMEEOAFPK51{01}</t>
  </si>
  <si>
    <t>K142a</t>
  </si>
  <si>
    <t>BMEEOAFPK51{03}</t>
  </si>
  <si>
    <t>KF27c</t>
  </si>
  <si>
    <t>BMEEOAFPK51{02}</t>
  </si>
  <si>
    <t>K142b</t>
  </si>
  <si>
    <t>BMEEOUVPU66{00}</t>
  </si>
  <si>
    <t>KM31</t>
  </si>
  <si>
    <t>BMEEOUVPU62{00}</t>
  </si>
  <si>
    <t>BMEEOVVPX61{00}</t>
  </si>
  <si>
    <t>3. Alkalom</t>
  </si>
  <si>
    <t>4. Alkalom</t>
  </si>
  <si>
    <t>BMEEOVKPI51{01}</t>
  </si>
  <si>
    <t>BMETE90PX33{E00}</t>
  </si>
  <si>
    <t>BMEEOUVPU64{00}</t>
  </si>
  <si>
    <t>BMEEOVKPV-2{00}</t>
  </si>
  <si>
    <t>BMEEOUVPU61{00}</t>
  </si>
  <si>
    <t>5. Alkalom</t>
  </si>
  <si>
    <t>6. Alkalom</t>
  </si>
  <si>
    <t>BMEEOVKPI51{00}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</si>
  <si>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</si>
  <si>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</si>
  <si>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</si>
  <si>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</si>
  <si>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</si>
  <si>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</si>
  <si>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</si>
  <si>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</si>
  <si>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</si>
  <si>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</si>
  <si>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</si>
  <si>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</si>
  <si>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</si>
  <si>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</si>
  <si>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</si>
  <si>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</si>
  <si>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</si>
  <si>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</si>
  <si>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</si>
  <si>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</si>
  <si>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</si>
  <si>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</si>
  <si>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</si>
  <si>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</si>
  <si>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</si>
  <si>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</si>
  <si>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</si>
  <si>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</si>
  <si>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</si>
  <si>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</si>
  <si>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</si>
  <si>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</si>
  <si>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</si>
  <si>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</si>
  <si>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</si>
  <si>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</si>
  <si>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</si>
  <si>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</si>
  <si>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</si>
  <si>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</si>
  <si>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</si>
  <si>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</si>
  <si>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</si>
  <si>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</si>
  <si>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</si>
  <si>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</si>
  <si>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</si>
  <si>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</si>
  <si>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</si>
  <si>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</si>
  <si>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</si>
  <si>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</si>
  <si>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</si>
  <si>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</si>
  <si>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</si>
  <si>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</si>
  <si>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</si>
  <si>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</si>
  <si>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</si>
  <si>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</si>
  <si>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</si>
  <si>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</si>
  <si>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</si>
  <si>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</si>
  <si>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</si>
  <si>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</si>
  <si>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</si>
  <si>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</si>
  <si>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</si>
  <si>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</si>
  <si>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</si>
  <si>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</si>
  <si>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</si>
  <si>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</si>
  <si>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</si>
  <si>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</si>
  <si>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</si>
  <si>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</si>
  <si>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</si>
  <si>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</si>
  <si>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</si>
  <si>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</si>
  <si>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</si>
  <si>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</si>
  <si>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</si>
  <si>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</si>
  <si>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</si>
  <si>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+C 14-18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</si>
  <si>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</si>
  <si>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</si>
  <si>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</si>
  <si>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</si>
  <si>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</si>
  <si>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</si>
  <si>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</si>
  <si>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</si>
  <si>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</si>
  <si>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</si>
  <si>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</si>
  <si>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</si>
  <si>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</si>
  <si>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</si>
  <si>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</si>
  <si>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</si>
  <si>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</si>
  <si>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</si>
  <si>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</si>
  <si>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</si>
  <si>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</si>
  <si>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</si>
  <si>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</si>
  <si>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</si>
  <si>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</si>
  <si>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</si>
  <si>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</si>
  <si>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</si>
  <si>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</si>
  <si>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</si>
  <si>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</si>
  <si>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</si>
  <si>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Geophysics</t>
  </si>
  <si>
    <t>K 16-18</t>
  </si>
  <si>
    <t>Land Management</t>
  </si>
  <si>
    <t>K 12-14</t>
  </si>
  <si>
    <t>#K 10-12</t>
  </si>
  <si>
    <t>Adjustment calculations (MSc)</t>
  </si>
  <si>
    <t>+K 12-14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</si>
  <si>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</si>
  <si>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</si>
  <si>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</si>
  <si>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</si>
  <si>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</si>
  <si>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</si>
  <si>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</si>
  <si>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</si>
  <si>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</si>
  <si>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</si>
  <si>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</si>
  <si>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</si>
  <si>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</si>
  <si>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</si>
  <si>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</si>
  <si>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</si>
  <si>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</si>
  <si>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</si>
  <si>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</si>
  <si>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</si>
  <si>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</si>
  <si>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</si>
  <si>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</si>
  <si>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</si>
  <si>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</si>
  <si>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</si>
  <si>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</si>
  <si>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</si>
  <si>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</si>
  <si>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</si>
  <si>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</si>
  <si>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</si>
  <si>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</si>
  <si>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</si>
  <si>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</si>
  <si>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</si>
  <si>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</si>
  <si>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</si>
  <si>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</si>
  <si>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</si>
  <si>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</si>
  <si>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</si>
  <si>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</si>
  <si>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</si>
  <si>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</si>
  <si>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</si>
  <si>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</si>
  <si>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</si>
  <si>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</si>
  <si>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</si>
  <si>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</si>
  <si>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</si>
  <si>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</si>
  <si>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</si>
  <si>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</si>
  <si>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BMEEOEMA301</t>
  </si>
  <si>
    <t>Építőanyagok 1. (Építész Ép.anyag 2+1)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</si>
  <si>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</si>
  <si>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</si>
  <si>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</si>
  <si>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</si>
  <si>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</si>
  <si>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</si>
  <si>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</si>
  <si>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</si>
  <si>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</si>
  <si>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</si>
  <si>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</si>
  <si>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</si>
  <si>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</si>
  <si>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</si>
  <si>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</si>
  <si>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</si>
  <si>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</si>
  <si>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</si>
  <si>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</si>
  <si>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</si>
  <si>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</si>
  <si>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</si>
  <si>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</si>
  <si>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</si>
  <si>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</si>
  <si>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</si>
  <si>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BMEEOEMQ901</t>
  </si>
  <si>
    <t>Építőanyagok – Környezettudatos építés anyagai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</si>
  <si>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</si>
  <si>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</si>
  <si>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</si>
  <si>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</si>
  <si>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</si>
  <si>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</si>
  <si>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</si>
  <si>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</si>
  <si>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</si>
  <si>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</si>
  <si>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</si>
  <si>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</si>
  <si>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</si>
  <si>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</si>
  <si>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</si>
  <si>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</si>
  <si>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</si>
  <si>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</si>
  <si>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</si>
  <si>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</si>
  <si>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</si>
  <si>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</si>
  <si>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</si>
  <si>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</si>
  <si>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</si>
  <si>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</si>
  <si>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</si>
  <si>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</si>
  <si>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</si>
  <si>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</si>
  <si>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</si>
  <si>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</si>
  <si>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</si>
  <si>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</si>
  <si>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</si>
  <si>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</si>
  <si>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</si>
  <si>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</si>
  <si>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</si>
  <si>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</si>
  <si>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</si>
  <si>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</si>
  <si>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</si>
  <si>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</si>
  <si>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</si>
  <si>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</si>
  <si>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</si>
  <si>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</si>
  <si>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</si>
  <si>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</si>
  <si>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</si>
  <si>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</si>
  <si>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</si>
  <si>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</si>
  <si>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</si>
  <si>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</si>
  <si>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</si>
  <si>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</si>
  <si>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</si>
  <si>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</si>
  <si>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</si>
  <si>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Geotechnics and engineering geology project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</si>
  <si>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</si>
  <si>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</si>
  <si>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</si>
  <si>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</si>
  <si>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</si>
  <si>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</si>
  <si>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</si>
  <si>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</si>
  <si>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</si>
  <si>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</si>
  <si>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</si>
  <si>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</si>
  <si>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</si>
  <si>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</si>
  <si>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</si>
  <si>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</si>
  <si>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</si>
  <si>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</si>
  <si>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</si>
  <si>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</si>
  <si>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</si>
  <si>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</si>
  <si>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</si>
  <si>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</si>
  <si>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</si>
  <si>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</si>
  <si>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</si>
  <si>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</si>
  <si>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</si>
  <si>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</si>
  <si>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</si>
  <si>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</si>
  <si>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</si>
  <si>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</si>
  <si>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</si>
  <si>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</si>
  <si>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</si>
  <si>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</si>
  <si>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</si>
  <si>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</si>
  <si>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</si>
  <si>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</si>
  <si>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</si>
  <si>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</si>
  <si>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</si>
  <si>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</si>
  <si>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</si>
  <si>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</si>
  <si>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</si>
  <si>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</si>
  <si>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</si>
  <si>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</si>
  <si>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</si>
  <si>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</si>
  <si>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</si>
  <si>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</si>
  <si>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</si>
  <si>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</si>
  <si>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</si>
  <si>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</si>
  <si>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</si>
  <si>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</si>
  <si>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</si>
  <si>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</si>
  <si>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</si>
  <si>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</si>
  <si>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</si>
  <si>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</si>
  <si>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Structural Dynamics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</si>
  <si>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</si>
  <si>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</si>
  <si>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</si>
  <si>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</si>
  <si>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</si>
  <si>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</si>
  <si>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</si>
  <si>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</si>
  <si>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</si>
  <si>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</si>
  <si>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</si>
  <si>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</si>
  <si>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</si>
  <si>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</si>
  <si>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</si>
  <si>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</si>
  <si>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</si>
  <si>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</si>
  <si>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K 17-19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</si>
  <si>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</si>
  <si>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</si>
  <si>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</si>
  <si>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</si>
  <si>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</si>
  <si>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</si>
  <si>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</si>
  <si>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</si>
  <si>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</si>
  <si>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</si>
  <si>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</si>
  <si>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</si>
  <si>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</si>
  <si>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</si>
  <si>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</si>
  <si>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</si>
  <si>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</si>
  <si>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</si>
  <si>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Transportation Modeling</t>
  </si>
  <si>
    <t>BMEEOUVMU62</t>
  </si>
  <si>
    <t>Railway Operation</t>
  </si>
  <si>
    <t>BMEEOUVMU63</t>
  </si>
  <si>
    <t>Pavement Structures</t>
  </si>
  <si>
    <t>BMEEOUVMU64</t>
  </si>
  <si>
    <t>Railway Track Structures</t>
  </si>
  <si>
    <t>BMEEOUVMU66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</si>
  <si>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</si>
  <si>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</si>
  <si>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</si>
  <si>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</si>
  <si>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</si>
  <si>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</si>
  <si>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</si>
  <si>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</si>
  <si>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</si>
  <si>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</si>
  <si>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</si>
  <si>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</si>
  <si>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</si>
  <si>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</si>
  <si>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</si>
  <si>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</si>
  <si>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</si>
  <si>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</si>
  <si>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</si>
  <si>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</si>
  <si>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</si>
  <si>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</si>
  <si>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</si>
  <si>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</si>
  <si>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Environmental systems</t>
  </si>
  <si>
    <t>BMEEOVKMI52</t>
  </si>
  <si>
    <t>Ecology</t>
  </si>
  <si>
    <t>BMEEOVKMV-1</t>
  </si>
  <si>
    <t>Water and wastewater treatment II.</t>
  </si>
  <si>
    <t>BMEEOVKMV-2</t>
  </si>
  <si>
    <t>Water quality monitoring</t>
  </si>
  <si>
    <t>BMEEOVKMV64</t>
  </si>
  <si>
    <t>Reconstruction of public water utility systems</t>
  </si>
  <si>
    <t>Vegyész Kari kioktatás</t>
  </si>
  <si>
    <t>BMEEOVKAKM4</t>
  </si>
  <si>
    <t>BMEEOVKAKM1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</si>
  <si>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</si>
  <si>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</si>
  <si>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</si>
  <si>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</si>
  <si>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</si>
  <si>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</si>
  <si>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</si>
  <si>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</si>
  <si>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</si>
  <si>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</si>
  <si>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</si>
  <si>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</si>
  <si>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+C 14-16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</si>
  <si>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</si>
  <si>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</si>
  <si>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</si>
  <si>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</si>
  <si>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</si>
  <si>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</si>
  <si>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</si>
  <si>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</si>
  <si>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</si>
  <si>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</si>
  <si>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</si>
  <si>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Modelling of Hydrosystems</t>
  </si>
  <si>
    <t>BMEEOVVMV62</t>
  </si>
  <si>
    <t>Design of Water Damage Prevention Structures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</si>
  <si>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</si>
  <si>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</si>
  <si>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</si>
  <si>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</si>
  <si>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</si>
  <si>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</si>
  <si>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</si>
  <si>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</si>
  <si>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</si>
  <si>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</si>
  <si>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</si>
  <si>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</si>
  <si>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</si>
  <si>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</si>
  <si>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</si>
  <si>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</si>
  <si>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</si>
  <si>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</si>
  <si>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</si>
  <si>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</si>
  <si>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</si>
  <si>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</si>
  <si>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</si>
  <si>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</si>
  <si>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</si>
  <si>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</si>
  <si>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</si>
  <si>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</si>
  <si>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</si>
  <si>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</si>
  <si>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</si>
  <si>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</si>
  <si>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</si>
  <si>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</si>
  <si>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</si>
  <si>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</si>
  <si>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(*) A technikusi és szakmai gyakorlatokra jelentkezni kell a Tanszékeken is 2023. április-május hónapokban!</t>
  </si>
  <si>
    <t>(**) Tervezői irodai szakmai gyakorlat a Szakdolgozattal együtt vehető fel! Jelentkezni kell a Tanszékeken is!</t>
  </si>
  <si>
    <t>Kivitelezői, fenntartás-üzemeltetési szakmai gyakorlat</t>
  </si>
  <si>
    <t>(*) A szakmai gyakorlatokra jelentkezni kell a Tanszékeken is 2023. április-május hónapokban!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</si>
  <si>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</si>
  <si>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</si>
  <si>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</si>
  <si>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</si>
  <si>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</si>
  <si>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</si>
  <si>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</si>
  <si>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</si>
  <si>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</si>
  <si>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</si>
  <si>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</si>
  <si>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</si>
  <si>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</si>
  <si>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</si>
  <si>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</si>
  <si>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</si>
  <si>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</si>
  <si>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</si>
  <si>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</si>
  <si>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</si>
  <si>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</si>
  <si>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</si>
  <si>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</si>
  <si>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</si>
  <si>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</si>
  <si>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</si>
  <si>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</si>
  <si>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</si>
  <si>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</si>
  <si>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</si>
  <si>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</si>
  <si>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</si>
  <si>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</si>
  <si>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</si>
  <si>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</si>
  <si>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</si>
  <si>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</si>
  <si>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</si>
  <si>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</si>
  <si>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</si>
  <si>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</si>
  <si>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</si>
  <si>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</si>
  <si>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</si>
  <si>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</si>
  <si>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</si>
  <si>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</si>
  <si>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</si>
  <si>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</si>
  <si>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</si>
  <si>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</si>
  <si>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</si>
  <si>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</si>
  <si>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</si>
  <si>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</si>
  <si>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</si>
  <si>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</si>
  <si>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</si>
  <si>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</si>
  <si>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</si>
  <si>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</si>
  <si>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</si>
  <si>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</si>
  <si>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</si>
  <si>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</si>
  <si>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</si>
  <si>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</si>
  <si>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</si>
  <si>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</si>
  <si>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</si>
  <si>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</si>
  <si>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</si>
  <si>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</si>
  <si>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</si>
  <si>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</si>
  <si>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</si>
  <si>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</si>
  <si>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</si>
  <si>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</si>
  <si>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</si>
  <si>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</si>
  <si>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</si>
  <si>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</si>
  <si>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</si>
  <si>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</si>
  <si>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</si>
  <si>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</si>
  <si>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BMEGT60Z911</t>
  </si>
  <si>
    <t>English for Civil Engineering 1. (Kötelező angol külföldi építőmérnök hallgatóknak 1.)</t>
  </si>
  <si>
    <t>EO kommunikációs készségfejlesztés</t>
  </si>
  <si>
    <t>T111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</si>
  <si>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</si>
  <si>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</si>
  <si>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</si>
  <si>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</si>
  <si>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</si>
  <si>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</si>
  <si>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</si>
  <si>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</si>
  <si>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</si>
  <si>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</si>
  <si>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</si>
  <si>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</si>
  <si>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</si>
  <si>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</si>
  <si>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</si>
  <si>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</si>
  <si>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</si>
  <si>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</si>
  <si>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</si>
  <si>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</si>
  <si>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</si>
  <si>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</si>
  <si>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</si>
  <si>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</si>
  <si>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</si>
  <si>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</si>
  <si>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</si>
  <si>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</si>
  <si>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</si>
  <si>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</si>
  <si>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</si>
  <si>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</si>
  <si>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</si>
  <si>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</si>
  <si>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</si>
  <si>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</si>
  <si>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</si>
  <si>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</si>
  <si>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</si>
  <si>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</si>
  <si>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</si>
  <si>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</si>
  <si>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</si>
  <si>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</si>
  <si>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</si>
  <si>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</si>
  <si>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</si>
  <si>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</si>
  <si>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</si>
  <si>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</si>
  <si>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</si>
  <si>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</si>
  <si>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</si>
  <si>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</si>
  <si>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</si>
  <si>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</si>
  <si>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</si>
  <si>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</si>
  <si>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</si>
  <si>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</si>
  <si>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</si>
  <si>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</si>
  <si>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</si>
  <si>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</si>
  <si>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</si>
  <si>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</si>
  <si>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</si>
  <si>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</si>
  <si>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</si>
  <si>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</si>
  <si>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</si>
  <si>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</si>
  <si>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</si>
  <si>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</si>
  <si>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</si>
  <si>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</si>
  <si>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</si>
  <si>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</si>
  <si>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</si>
  <si>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</si>
  <si>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</si>
  <si>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</si>
  <si>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</si>
  <si>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</si>
  <si>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</si>
  <si>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</si>
  <si>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</si>
  <si>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</si>
  <si>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</si>
  <si>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</si>
  <si>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</si>
  <si>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</si>
  <si>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</si>
  <si>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</si>
  <si>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</si>
  <si>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</si>
  <si>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</si>
  <si>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</si>
  <si>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</si>
  <si>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</si>
  <si>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</si>
  <si>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</si>
  <si>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</si>
  <si>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</si>
  <si>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</si>
  <si>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</si>
  <si>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</si>
  <si>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</si>
  <si>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</si>
  <si>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</si>
  <si>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</si>
  <si>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</si>
  <si>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</si>
  <si>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</si>
  <si>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</si>
  <si>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</si>
  <si>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</si>
  <si>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</si>
  <si>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</si>
  <si>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</si>
  <si>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</si>
  <si>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</si>
  <si>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</si>
  <si>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</si>
  <si>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</si>
  <si>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</si>
  <si>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</si>
  <si>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</si>
  <si>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</si>
  <si>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</si>
  <si>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</si>
  <si>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</si>
  <si>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</si>
  <si>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</si>
  <si>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</si>
  <si>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</si>
  <si>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</si>
  <si>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</si>
  <si>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</si>
  <si>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</si>
  <si>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</si>
  <si>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</si>
  <si>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</si>
  <si>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</si>
  <si>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</si>
  <si>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</si>
  <si>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</si>
  <si>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</si>
  <si>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</si>
  <si>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</si>
  <si>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</si>
  <si>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</si>
  <si>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</si>
  <si>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</si>
  <si>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</si>
  <si>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</si>
  <si>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</si>
  <si>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</si>
  <si>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</si>
  <si>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</si>
  <si>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</si>
  <si>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</si>
  <si>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</si>
  <si>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</si>
  <si>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</si>
  <si>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</si>
  <si>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</si>
  <si>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</si>
  <si>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</si>
  <si>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</si>
  <si>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</si>
  <si>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</si>
  <si>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</si>
  <si>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</si>
  <si>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</si>
  <si>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</si>
  <si>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</si>
  <si>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</si>
  <si>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</si>
  <si>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</si>
  <si>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</si>
  <si>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</si>
  <si>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</si>
  <si>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</si>
  <si>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</si>
  <si>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</si>
  <si>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</si>
  <si>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</si>
  <si>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</si>
  <si>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</si>
  <si>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</si>
  <si>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</si>
  <si>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</si>
  <si>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</si>
  <si>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</si>
  <si>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</si>
  <si>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</si>
  <si>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</si>
  <si>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</si>
  <si>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</si>
  <si>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</si>
  <si>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</si>
  <si>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</si>
  <si>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</si>
  <si>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</si>
  <si>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</si>
  <si>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</si>
  <si>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</si>
  <si>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</si>
  <si>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</si>
  <si>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</si>
  <si>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</si>
  <si>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</si>
  <si>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</si>
  <si>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</si>
  <si>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</si>
  <si>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</si>
  <si>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</si>
  <si>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</si>
  <si>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</si>
  <si>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</si>
  <si>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</si>
  <si>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</si>
  <si>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</si>
  <si>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</si>
  <si>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</si>
  <si>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</si>
  <si>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</si>
  <si>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</si>
  <si>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</si>
  <si>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</si>
  <si>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</si>
  <si>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</si>
  <si>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</si>
  <si>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</si>
  <si>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</si>
  <si>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</si>
  <si>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</si>
  <si>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</si>
  <si>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</si>
  <si>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</si>
  <si>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</si>
  <si>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</si>
  <si>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</si>
  <si>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</si>
  <si>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</si>
  <si>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</si>
  <si>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</si>
  <si>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</si>
  <si>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</si>
  <si>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</si>
  <si>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</si>
  <si>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</si>
  <si>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</si>
  <si>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</si>
  <si>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</si>
  <si>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</si>
  <si>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</si>
  <si>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</si>
  <si>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</si>
  <si>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</si>
  <si>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</si>
  <si>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</si>
  <si>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</si>
  <si>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</si>
  <si>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</si>
  <si>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</si>
  <si>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</si>
  <si>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</si>
  <si>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</si>
  <si>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</si>
  <si>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</si>
  <si>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</si>
  <si>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</si>
  <si>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</si>
  <si>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</si>
  <si>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</si>
  <si>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</si>
  <si>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</si>
  <si>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</si>
  <si>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</si>
  <si>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</si>
  <si>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</si>
  <si>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</si>
  <si>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</si>
  <si>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</si>
  <si>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</si>
  <si>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</si>
  <si>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</si>
  <si>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</si>
  <si>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</si>
  <si>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</si>
  <si>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</si>
  <si>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</si>
  <si>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</si>
  <si>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</si>
  <si>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</si>
  <si>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</si>
  <si>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</si>
  <si>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</si>
  <si>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</si>
  <si>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</si>
  <si>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</si>
  <si>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</si>
  <si>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</si>
  <si>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</si>
  <si>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</si>
  <si>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</si>
  <si>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</si>
  <si>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</si>
  <si>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</si>
  <si>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</si>
  <si>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</si>
  <si>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</si>
  <si>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</si>
  <si>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</si>
  <si>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</si>
  <si>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</si>
  <si>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</si>
  <si>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</si>
  <si>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</si>
  <si>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</si>
  <si>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</si>
  <si>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</si>
  <si>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</si>
  <si>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</si>
  <si>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</si>
  <si>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</si>
  <si>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</si>
  <si>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</si>
  <si>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</si>
  <si>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</si>
  <si>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</si>
  <si>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</si>
  <si>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</si>
  <si>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</si>
  <si>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</si>
  <si>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</si>
  <si>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</si>
  <si>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</si>
  <si>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</si>
  <si>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</si>
  <si>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</si>
  <si>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</si>
  <si>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</si>
  <si>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</si>
  <si>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</si>
  <si>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</si>
  <si>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</si>
  <si>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</si>
  <si>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</si>
  <si>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</si>
  <si>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</si>
  <si>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</si>
  <si>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</si>
  <si>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</si>
  <si>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</si>
  <si>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</si>
  <si>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</si>
  <si>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</si>
  <si>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</si>
  <si>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</si>
  <si>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</si>
  <si>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</si>
  <si>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</si>
  <si>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</si>
  <si>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</si>
  <si>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</si>
  <si>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</si>
  <si>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</si>
  <si>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</si>
  <si>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</si>
  <si>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</si>
  <si>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</si>
  <si>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</si>
  <si>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</si>
  <si>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</si>
  <si>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</si>
  <si>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</si>
  <si>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</si>
  <si>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</si>
  <si>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</si>
  <si>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</si>
  <si>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</si>
  <si>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</si>
  <si>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</si>
  <si>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</si>
  <si>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</si>
  <si>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</si>
  <si>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</si>
  <si>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</si>
  <si>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</si>
  <si>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</si>
  <si>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</si>
  <si>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</si>
  <si>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</si>
  <si>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</si>
  <si>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</si>
  <si>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</si>
  <si>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</si>
  <si>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</si>
  <si>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</si>
  <si>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</si>
  <si>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</si>
  <si>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</si>
  <si>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</si>
  <si>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</si>
  <si>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</si>
  <si>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</si>
  <si>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</si>
  <si>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</si>
  <si>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</si>
  <si>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</si>
  <si>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</si>
  <si>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</si>
  <si>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</si>
  <si>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</si>
  <si>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</si>
  <si>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</si>
  <si>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</si>
  <si>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</si>
  <si>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</si>
  <si>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</si>
  <si>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</si>
  <si>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</si>
  <si>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</si>
  <si>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</si>
  <si>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</si>
  <si>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</si>
  <si>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</si>
  <si>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</si>
  <si>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</si>
  <si>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</si>
  <si>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</si>
  <si>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</si>
  <si>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</si>
  <si>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</si>
  <si>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</si>
  <si>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</si>
  <si>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</si>
  <si>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</si>
  <si>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</si>
  <si>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</si>
  <si>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</si>
  <si>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</si>
  <si>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</si>
  <si>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</si>
  <si>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</si>
  <si>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</si>
  <si>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</si>
  <si>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</si>
  <si>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</si>
  <si>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</si>
  <si>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</si>
  <si>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</si>
  <si>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</si>
  <si>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</si>
  <si>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</si>
  <si>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</si>
  <si>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</si>
  <si>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</si>
  <si>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</si>
  <si>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</si>
  <si>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</si>
  <si>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</si>
  <si>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</si>
  <si>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</si>
  <si>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</si>
  <si>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</si>
  <si>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</si>
  <si>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</si>
  <si>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</si>
  <si>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</si>
  <si>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</si>
  <si>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</si>
  <si>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</si>
  <si>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</si>
  <si>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</si>
  <si>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</si>
  <si>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</si>
  <si>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</si>
  <si>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</si>
  <si>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</si>
  <si>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</si>
  <si>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</si>
  <si>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</si>
  <si>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</si>
  <si>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</si>
  <si>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</si>
  <si>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</si>
  <si>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</si>
  <si>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</si>
  <si>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</si>
  <si>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</si>
  <si>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</si>
  <si>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</si>
  <si>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</si>
  <si>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</si>
  <si>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</si>
  <si>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</si>
  <si>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</si>
  <si>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</si>
  <si>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</si>
  <si>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</si>
  <si>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</si>
  <si>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</si>
  <si>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</si>
  <si>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</si>
  <si>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</si>
  <si>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</si>
  <si>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</si>
  <si>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</si>
  <si>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</si>
  <si>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</si>
  <si>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</si>
  <si>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</si>
  <si>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</si>
  <si>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</si>
  <si>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</si>
  <si>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</si>
  <si>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</si>
  <si>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</si>
  <si>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</si>
  <si>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</si>
  <si>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</si>
  <si>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</si>
  <si>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</si>
  <si>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</si>
  <si>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</si>
  <si>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</si>
  <si>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</si>
  <si>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</si>
  <si>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</si>
  <si>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</si>
  <si>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</si>
  <si>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</si>
  <si>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2 :['BMEEOHSA-AP02G', 'BMEEOHSA-AP01G']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</si>
  <si>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</si>
  <si>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</si>
  <si>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</si>
  <si>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</si>
  <si>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</si>
  <si>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</si>
  <si>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</si>
  <si>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</si>
  <si>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</si>
  <si>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</si>
  <si>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</si>
  <si>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</si>
  <si>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</si>
  <si>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</si>
  <si>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</si>
  <si>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</si>
  <si>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</si>
  <si>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</si>
  <si>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</si>
  <si>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</si>
  <si>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</si>
  <si>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</si>
  <si>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</si>
  <si>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</si>
  <si>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</si>
  <si>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</si>
  <si>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TE:BMETE90AX00E01G</t>
  </si>
  <si>
    <t>EN:BMEEOTMAS43EN0E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</si>
  <si>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</si>
  <si>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</si>
  <si>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</si>
  <si>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</si>
  <si>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</si>
  <si>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</si>
  <si>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</si>
  <si>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</si>
  <si>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</si>
  <si>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</si>
  <si>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</si>
  <si>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</si>
  <si>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</si>
  <si>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</si>
  <si>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</si>
  <si>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</si>
  <si>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</si>
  <si>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</si>
  <si>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</si>
  <si>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</si>
  <si>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</si>
  <si>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</si>
  <si>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</si>
  <si>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</si>
  <si>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</si>
  <si>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</si>
  <si>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</si>
  <si>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</si>
  <si>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</si>
  <si>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</si>
  <si>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</si>
  <si>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</si>
  <si>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</si>
  <si>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</si>
  <si>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</si>
  <si>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</si>
  <si>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</si>
  <si>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</si>
  <si>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</si>
  <si>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</si>
  <si>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</si>
  <si>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</si>
  <si>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</si>
  <si>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</si>
  <si>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EO:BMEEODHAG41B1G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</si>
  <si>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</si>
  <si>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</si>
  <si>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</si>
  <si>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</si>
  <si>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</si>
  <si>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</si>
  <si>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</si>
  <si>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</si>
  <si>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</si>
  <si>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</si>
  <si>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</si>
  <si>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EO:BMEEOAFA-LP01G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</si>
  <si>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</si>
  <si>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</si>
  <si>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</si>
  <si>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</si>
  <si>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</si>
  <si>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</si>
  <si>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</si>
  <si>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</si>
  <si>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</si>
  <si>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</si>
  <si>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EO:BMEEOEMQ90100E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</si>
  <si>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</si>
  <si>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</si>
  <si>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</si>
  <si>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</si>
  <si>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</si>
  <si>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</si>
  <si>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</si>
  <si>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</si>
  <si>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</si>
  <si>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</si>
  <si>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</si>
  <si>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</si>
  <si>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</si>
  <si>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</si>
  <si>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</si>
  <si>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</si>
  <si>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</si>
  <si>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</si>
  <si>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</si>
  <si>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</si>
  <si>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</si>
  <si>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</si>
  <si>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</si>
  <si>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</si>
  <si>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EO:BMEEOEMA-K200E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</si>
  <si>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</si>
  <si>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</si>
  <si>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</si>
  <si>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</si>
  <si>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</si>
  <si>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</si>
  <si>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</si>
  <si>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</si>
  <si>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</si>
  <si>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</si>
  <si>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</si>
  <si>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</si>
  <si>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</si>
  <si>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</si>
  <si>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</si>
  <si>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</si>
  <si>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</si>
  <si>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</si>
  <si>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</si>
  <si>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</si>
  <si>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</si>
  <si>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</si>
  <si>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</si>
  <si>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</si>
  <si>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</si>
  <si>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</si>
  <si>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</si>
  <si>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</si>
  <si>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</si>
  <si>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</si>
  <si>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</si>
  <si>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</si>
  <si>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</si>
  <si>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</si>
  <si>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</si>
  <si>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</si>
  <si>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</si>
  <si>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</si>
  <si>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</si>
  <si>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</si>
  <si>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</si>
  <si>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</si>
  <si>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</si>
  <si>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</si>
  <si>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</si>
  <si>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</si>
  <si>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</si>
  <si>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</si>
  <si>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</si>
  <si>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</si>
  <si>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</si>
  <si>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</si>
  <si>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</si>
  <si>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</si>
  <si>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</si>
  <si>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</si>
  <si>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</si>
  <si>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</si>
  <si>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</si>
  <si>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</si>
  <si>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</si>
  <si>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</si>
  <si>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</si>
  <si>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</si>
  <si>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</si>
  <si>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</si>
  <si>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</si>
  <si>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</si>
  <si>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</si>
  <si>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</si>
  <si>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</si>
  <si>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</si>
  <si>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</si>
  <si>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</si>
  <si>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</si>
  <si>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</si>
  <si>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</si>
  <si>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</si>
  <si>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</si>
  <si>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</si>
  <si>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</si>
  <si>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</si>
  <si>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</si>
  <si>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</si>
  <si>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</si>
  <si>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</si>
  <si>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</si>
  <si>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</si>
  <si>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</si>
  <si>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</si>
  <si>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</si>
  <si>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</si>
  <si>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</si>
  <si>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</si>
  <si>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</si>
  <si>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</si>
  <si>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</si>
  <si>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</si>
  <si>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</si>
  <si>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</si>
  <si>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</si>
  <si>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</si>
  <si>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</si>
  <si>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</si>
  <si>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</si>
  <si>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</si>
  <si>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</si>
  <si>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</si>
  <si>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</si>
  <si>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</si>
  <si>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</si>
  <si>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</si>
  <si>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</si>
  <si>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</si>
  <si>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</si>
  <si>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</si>
  <si>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</si>
  <si>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</si>
  <si>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</si>
  <si>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</si>
  <si>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</si>
  <si>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</si>
  <si>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</si>
  <si>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</si>
  <si>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</si>
  <si>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</si>
  <si>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</si>
  <si>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</si>
  <si>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</si>
  <si>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</si>
  <si>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</si>
  <si>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</si>
  <si>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</si>
  <si>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</si>
  <si>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</si>
  <si>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</si>
  <si>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</si>
  <si>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</si>
  <si>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</si>
  <si>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</si>
  <si>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</si>
  <si>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</si>
  <si>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</si>
  <si>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</si>
  <si>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</si>
  <si>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</si>
  <si>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</si>
  <si>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</si>
  <si>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</si>
  <si>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</si>
  <si>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</si>
  <si>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</si>
  <si>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</si>
  <si>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</si>
  <si>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Potó Vivien</t>
  </si>
  <si>
    <t>Ambrus Bence</t>
  </si>
  <si>
    <t>Dr. Kapitány Kristóf</t>
  </si>
  <si>
    <t>Vajnáné Dr. Horn Valéria</t>
  </si>
  <si>
    <t>Dr. Csanaky Judit Emília</t>
  </si>
  <si>
    <t>Dr. Fenyvesi Olivér</t>
  </si>
  <si>
    <t>Dr. Nagy Balázs</t>
  </si>
  <si>
    <t>Fürtön Balázs</t>
  </si>
  <si>
    <t>Dr. Majorosné Dr. Lublóy Éva Eszter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</si>
  <si>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</si>
  <si>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</si>
  <si>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</si>
  <si>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</si>
  <si>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</si>
  <si>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</si>
  <si>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</si>
  <si>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</si>
  <si>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</si>
  <si>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</si>
  <si>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</si>
  <si>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</si>
  <si>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</si>
  <si>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</si>
  <si>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</si>
  <si>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</si>
  <si>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</si>
  <si>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</si>
  <si>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</si>
  <si>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</si>
  <si>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</si>
  <si>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</si>
  <si>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</si>
  <si>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Völgyi István Krisztián</t>
  </si>
  <si>
    <t>Dr. Seres Noémi</t>
  </si>
  <si>
    <t>Dr. Koris Kálmán</t>
  </si>
  <si>
    <t>Dr. Jáger Bence</t>
  </si>
  <si>
    <t>Dr. Joó Attila László</t>
  </si>
  <si>
    <t>Dr. Vigh László Gergely</t>
  </si>
  <si>
    <t>Dr. Haris István</t>
  </si>
  <si>
    <t>Dr. Dunai László</t>
  </si>
  <si>
    <t>Dr. Kovács Tamás</t>
  </si>
  <si>
    <t>Dr. Budaházy Viktor</t>
  </si>
  <si>
    <t>Dr. Hincz Krisztián Gyula</t>
  </si>
  <si>
    <t>Rosa Richárd Joao</t>
  </si>
  <si>
    <t>Forgács Tamás</t>
  </si>
  <si>
    <t>Dr. Kovács Flórián</t>
  </si>
  <si>
    <t>Dr. Lengyel András</t>
  </si>
  <si>
    <t>Merczel Dániel Balázs</t>
  </si>
  <si>
    <t>Dr. Lógó János</t>
  </si>
  <si>
    <t>Dr. Németh Róbert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</si>
  <si>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</si>
  <si>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</si>
  <si>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</si>
  <si>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</si>
  <si>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</si>
  <si>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</si>
  <si>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Barna Szabolcs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</si>
  <si>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</si>
  <si>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</si>
  <si>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</si>
  <si>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</si>
  <si>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</si>
  <si>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</si>
  <si>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</si>
  <si>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</si>
  <si>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Dr. Clement Adrienne</t>
  </si>
  <si>
    <t>Dr. Patziger Miklós</t>
  </si>
  <si>
    <t>Jolánkai Zsolt</t>
  </si>
  <si>
    <t>Reiniger Róbert</t>
  </si>
  <si>
    <t>Dr. Koncsos László</t>
  </si>
  <si>
    <t>Dr. Hajnal Géza</t>
  </si>
  <si>
    <t>Zsugyel Márton</t>
  </si>
  <si>
    <t>Dr. Farkas Dávid</t>
  </si>
  <si>
    <t>Török Sebestyén Dániel</t>
  </si>
  <si>
    <t>Dr. Fleit Gábor</t>
  </si>
  <si>
    <t>Báder László</t>
  </si>
  <si>
    <t>Dr. Homoródi Krisztián</t>
  </si>
  <si>
    <t>Dr. Szilágyi József</t>
  </si>
  <si>
    <t>Dr. Józsa János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</si>
  <si>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</si>
  <si>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</si>
  <si>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</si>
  <si>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</si>
  <si>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</si>
  <si>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</si>
  <si>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</si>
  <si>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</si>
  <si>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Vinkó Ákos</t>
  </si>
  <si>
    <t>Dr. Szieberth Máté</t>
  </si>
  <si>
    <t>Dr. Vattai Zoltán András</t>
  </si>
  <si>
    <t>Csordás Helga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</si>
  <si>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</si>
  <si>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</si>
  <si>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</si>
  <si>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</si>
  <si>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</si>
  <si>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</si>
  <si>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</si>
  <si>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Szatmári Levente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</si>
  <si>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</si>
  <si>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</si>
  <si>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</si>
  <si>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</si>
  <si>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</si>
  <si>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</si>
  <si>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</si>
  <si>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Verbőczyné Füstös Vivien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</si>
  <si>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</si>
  <si>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</si>
  <si>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</si>
  <si>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</si>
  <si>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</si>
  <si>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</si>
  <si>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</si>
  <si>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</si>
  <si>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</si>
  <si>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</si>
  <si>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</si>
  <si>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</si>
  <si>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</si>
  <si>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Al-Jammoor Mediya Bawakhan Mrakhan</t>
  </si>
  <si>
    <t>Dr. Kói Tamás</t>
  </si>
  <si>
    <t>Dr. Bárány Balázs</t>
  </si>
  <si>
    <t>Dr. Bálint Péter</t>
  </si>
  <si>
    <t>Dr. Kollár László</t>
  </si>
  <si>
    <t>Somlai Bálint Árpád</t>
  </si>
  <si>
    <t>Bachmann Dóra</t>
  </si>
  <si>
    <t>Sándor Balázs</t>
  </si>
  <si>
    <t>Sándorfi Gergő Álmos</t>
  </si>
  <si>
    <t>Erdei János</t>
  </si>
  <si>
    <t>Sebestyén Marcell</t>
  </si>
  <si>
    <t>Biró András</t>
  </si>
  <si>
    <t>Szekeres András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</si>
  <si>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</si>
  <si>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</si>
  <si>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</si>
  <si>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</si>
  <si>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</si>
  <si>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</si>
  <si>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</si>
  <si>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</si>
  <si>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</si>
  <si>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</si>
  <si>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</si>
  <si>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</si>
  <si>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</si>
  <si>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</si>
  <si>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</si>
  <si>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</si>
  <si>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</si>
  <si>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</si>
  <si>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</si>
  <si>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</si>
  <si>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</si>
  <si>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</si>
  <si>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</si>
  <si>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</si>
  <si>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</si>
  <si>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</si>
  <si>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</si>
  <si>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</si>
  <si>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</si>
  <si>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</si>
  <si>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</si>
  <si>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</si>
  <si>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</si>
  <si>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</si>
  <si>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</si>
  <si>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</si>
  <si>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</si>
  <si>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</si>
  <si>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</si>
  <si>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</si>
  <si>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</si>
  <si>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</si>
  <si>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</si>
  <si>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</si>
  <si>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</si>
  <si>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</si>
  <si>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</si>
  <si>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</si>
  <si>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</si>
  <si>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</si>
  <si>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</si>
  <si>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</si>
  <si>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</si>
  <si>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K353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</si>
  <si>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</si>
  <si>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</si>
  <si>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</si>
  <si>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</si>
  <si>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</si>
  <si>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</si>
  <si>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</si>
  <si>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</si>
  <si>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</si>
  <si>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</si>
  <si>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</si>
  <si>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</si>
  <si>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</si>
  <si>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</si>
  <si>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</si>
  <si>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</si>
  <si>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</si>
  <si>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</si>
  <si>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</si>
  <si>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</si>
  <si>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</si>
  <si>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</si>
  <si>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</si>
  <si>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</si>
  <si>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</si>
  <si>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</si>
  <si>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</si>
  <si>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</si>
  <si>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</si>
  <si>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</si>
  <si>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</si>
  <si>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</si>
  <si>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</si>
  <si>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</si>
  <si>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</si>
  <si>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</si>
  <si>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</si>
  <si>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</si>
  <si>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</si>
  <si>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</si>
  <si>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</si>
  <si>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</si>
  <si>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</si>
  <si>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</si>
  <si>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</si>
  <si>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</si>
  <si>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</si>
  <si>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</si>
  <si>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</si>
  <si>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</si>
  <si>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</si>
  <si>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</si>
  <si>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</si>
  <si>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</si>
  <si>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</si>
  <si>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</si>
  <si>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</si>
  <si>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</si>
  <si>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</si>
  <si>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</si>
  <si>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</si>
  <si>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</si>
  <si>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</si>
  <si>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</si>
  <si>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</si>
  <si>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</si>
  <si>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</si>
  <si>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</si>
  <si>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</si>
  <si>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</si>
  <si>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</si>
  <si>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</si>
  <si>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</si>
  <si>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</si>
  <si>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</si>
  <si>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</si>
  <si>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</si>
  <si>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</si>
  <si>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</si>
  <si>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</si>
  <si>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</si>
  <si>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</si>
  <si>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</si>
  <si>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</si>
  <si>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</si>
  <si>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</si>
  <si>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</si>
  <si>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</si>
  <si>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</si>
  <si>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</si>
  <si>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</si>
  <si>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</si>
  <si>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</si>
  <si>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</si>
  <si>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</si>
  <si>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</si>
  <si>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</si>
  <si>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</si>
  <si>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</si>
  <si>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</si>
  <si>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</si>
  <si>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</si>
  <si>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</si>
  <si>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</si>
  <si>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</si>
  <si>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</si>
  <si>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</si>
  <si>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</si>
  <si>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</si>
  <si>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</si>
  <si>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</si>
  <si>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</si>
  <si>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</si>
  <si>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</si>
  <si>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</si>
  <si>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</si>
  <si>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</si>
  <si>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</si>
  <si>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</si>
  <si>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</si>
  <si>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</si>
  <si>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</si>
  <si>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</si>
  <si>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</si>
  <si>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</si>
  <si>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</si>
  <si>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</si>
  <si>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</si>
  <si>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</si>
  <si>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</si>
  <si>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</si>
  <si>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</si>
  <si>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</si>
  <si>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</si>
  <si>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</si>
  <si>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</si>
  <si>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</si>
  <si>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</si>
  <si>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</si>
  <si>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</si>
  <si>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</si>
  <si>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Nagy Gábor; Dr Kádár István</t>
  </si>
  <si>
    <t>Dr. Mahler András; Dr. Tompai Zoltán</t>
  </si>
  <si>
    <t>Dr. Varga Gabriella; Dr. Mahler András</t>
  </si>
  <si>
    <t>Dr. Rémai Zsolt; Dr Kádár István</t>
  </si>
  <si>
    <t>Dr. Rémai Zsolt; Dr. Nagy Gábor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</si>
  <si>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</si>
  <si>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</si>
  <si>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</si>
  <si>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</si>
  <si>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</si>
  <si>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</si>
  <si>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</si>
  <si>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</si>
  <si>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</si>
  <si>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</si>
  <si>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</si>
  <si>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</si>
  <si>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</si>
  <si>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</si>
  <si>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</si>
  <si>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</si>
  <si>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</si>
  <si>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</si>
  <si>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</si>
  <si>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</si>
  <si>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</si>
  <si>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</si>
  <si>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</si>
  <si>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</si>
  <si>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</si>
  <si>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</si>
  <si>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</si>
  <si>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</si>
  <si>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</si>
  <si>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</si>
  <si>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</si>
  <si>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</si>
  <si>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</si>
  <si>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</si>
  <si>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</si>
  <si>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</si>
  <si>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</si>
  <si>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</si>
  <si>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</si>
  <si>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Orosz Csaba; Dr. Toronyi Bence; Bachmann Dóra; Sipos Károly Péter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</si>
  <si>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</si>
  <si>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</si>
  <si>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</si>
  <si>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</si>
  <si>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</si>
  <si>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</si>
  <si>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Barna Szabolcs; Dr. Knolmár Marcell</t>
  </si>
  <si>
    <t>Dr. Kollár Attila; Dr. Liegner Nándor; Lukács Gergő</t>
  </si>
  <si>
    <t>Dr. Kollár Attila; Dr. Bocz Péter; Nagy Zoltán</t>
  </si>
  <si>
    <t>Barna Szabolcs; Dr. Bocz Péter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</si>
  <si>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</si>
  <si>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</si>
  <si>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</si>
  <si>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</si>
  <si>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</si>
  <si>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</si>
  <si>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</si>
  <si>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</si>
  <si>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</si>
  <si>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</si>
  <si>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</si>
  <si>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</si>
  <si>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</si>
  <si>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</si>
  <si>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</si>
  <si>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</si>
  <si>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</si>
  <si>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</si>
  <si>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</si>
  <si>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</si>
  <si>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</si>
  <si>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</si>
  <si>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Farkas Dávid; Nagy Judit Barbara</t>
  </si>
  <si>
    <t>Dr. Koris Kálmán; Dr. Szilágyi József</t>
  </si>
  <si>
    <t>Dr. Homoródi Krisztián; Dr. Madarassy László; Dr. Mészáros Csaba; Verbőczyné Füstös Vivien</t>
  </si>
  <si>
    <t>Bódi Gábor; Dr. Kollár Attila; Dr. Farkas Dávid; Dr. Fleit Gábor</t>
  </si>
  <si>
    <t>Dr. Kollár Attila; Bódi Gábor; Dr. Farkas Dávid; Dr. Fleit Gábor</t>
  </si>
  <si>
    <t>Szabó Zsolt; Bódi Gábor; Dr. Homoródi Krisztián; Dr. Kollár Attila; Balog Zoltán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</si>
  <si>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</si>
  <si>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</si>
  <si>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</si>
  <si>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</si>
  <si>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</si>
  <si>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</si>
  <si>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</si>
  <si>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</si>
  <si>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</si>
  <si>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Józsa János; Dr. Hajnal Géza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</si>
  <si>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</si>
  <si>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</si>
  <si>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</si>
  <si>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</si>
  <si>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</si>
  <si>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</si>
  <si>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</si>
  <si>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</si>
  <si>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</si>
  <si>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</si>
  <si>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</si>
  <si>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</si>
  <si>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Dr. Sükösd Csaba; Dr. Szieberth Máté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</si>
  <si>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</si>
  <si>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</si>
  <si>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</si>
  <si>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</si>
  <si>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</si>
  <si>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</si>
  <si>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</si>
  <si>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</si>
  <si>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</si>
  <si>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</si>
  <si>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</si>
  <si>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</si>
  <si>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</si>
  <si>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</si>
  <si>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</si>
  <si>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</si>
  <si>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</si>
  <si>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</si>
  <si>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</si>
  <si>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</si>
  <si>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</si>
  <si>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</si>
  <si>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</si>
  <si>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</si>
  <si>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</si>
  <si>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</si>
  <si>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</si>
  <si>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</si>
  <si>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</si>
  <si>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</si>
  <si>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</si>
  <si>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</si>
  <si>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</si>
  <si>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</si>
  <si>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</si>
  <si>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</si>
  <si>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</si>
  <si>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</si>
  <si>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</si>
  <si>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</si>
  <si>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</si>
  <si>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</si>
  <si>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</si>
  <si>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</si>
  <si>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</si>
  <si>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</si>
  <si>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</si>
  <si>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</si>
  <si>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</si>
  <si>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</si>
  <si>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</si>
  <si>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</si>
  <si>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</si>
  <si>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</si>
  <si>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</si>
  <si>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</si>
  <si>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</si>
  <si>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</si>
  <si>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</si>
  <si>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</si>
  <si>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</si>
  <si>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</si>
  <si>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</si>
  <si>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</si>
  <si>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</si>
  <si>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</si>
  <si>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</si>
  <si>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</si>
  <si>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</si>
  <si>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</si>
  <si>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</si>
  <si>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</si>
  <si>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</si>
  <si>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</si>
  <si>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</si>
  <si>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</si>
  <si>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</si>
  <si>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</si>
  <si>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</si>
  <si>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</si>
  <si>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</si>
  <si>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</si>
  <si>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</si>
  <si>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</si>
  <si>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</si>
  <si>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</si>
  <si>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</si>
  <si>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</si>
  <si>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F ~EOHSBsFC003-00</t>
  </si>
  <si>
    <t>Acélszerkezetek II.</t>
  </si>
  <si>
    <t>F ~EOHSBsFC002-00</t>
  </si>
  <si>
    <t>Épületszerkezetek II.</t>
  </si>
  <si>
    <t>Szerkezetek számítási módszerei</t>
  </si>
  <si>
    <t>P ~EOTMBsFC004-00</t>
  </si>
  <si>
    <t>Fa- és falazott szerkezetek</t>
  </si>
  <si>
    <t>F ~EOEMBsFC003-00</t>
  </si>
  <si>
    <t>A ~EOGMBsFC004-00</t>
  </si>
  <si>
    <t>F ~EOGMBsFC003-00</t>
  </si>
  <si>
    <t>Épületszerkezetek III.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</si>
  <si>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</si>
  <si>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</si>
  <si>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</si>
  <si>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</si>
  <si>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</si>
  <si>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</si>
  <si>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</si>
  <si>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</si>
  <si>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</si>
  <si>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F ~EOGMBsFC004-00</t>
  </si>
  <si>
    <t>Szerkezet- és anyagvizsgáló laborgyakorlat</t>
  </si>
  <si>
    <t>Építéskivitelezés II.</t>
  </si>
  <si>
    <t xml:space="preserve">F ~EPEKBsXKIV1-00 </t>
  </si>
  <si>
    <t>Szakmai gyakorlat</t>
  </si>
  <si>
    <t>F ~EOHSBsFS001-01</t>
  </si>
  <si>
    <t>F ~EOHSBsFS002-01</t>
  </si>
  <si>
    <t>Szerkezettervezés és -technológia</t>
  </si>
  <si>
    <t>Kötelezően választható tárgy 1</t>
  </si>
  <si>
    <t>Általános projektfeladat</t>
  </si>
  <si>
    <t>150 kredit törzs- és specializációs tárgyakból</t>
  </si>
  <si>
    <t>Kötelezően választható tárgy 2</t>
  </si>
  <si>
    <t>Dékáni Utasítás szerint</t>
  </si>
  <si>
    <t>Tartószerkezetek specializáció kötelezően válaszható tárgyak</t>
  </si>
  <si>
    <t>Betontechnológia</t>
  </si>
  <si>
    <t>Pontfelhő technológiák</t>
  </si>
  <si>
    <t>Épületenergetika</t>
  </si>
  <si>
    <t>Geodézia az építőiparban</t>
  </si>
  <si>
    <t>Mélyépítési kivitelezés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</si>
  <si>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</si>
  <si>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</si>
  <si>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</si>
  <si>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</si>
  <si>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</si>
  <si>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</si>
  <si>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</si>
  <si>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</si>
  <si>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</si>
  <si>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</si>
  <si>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</si>
  <si>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</si>
  <si>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</si>
  <si>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</si>
  <si>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</si>
  <si>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</si>
  <si>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</si>
  <si>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</si>
  <si>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</si>
  <si>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</si>
  <si>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</si>
  <si>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</si>
  <si>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</si>
  <si>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</si>
  <si>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</si>
  <si>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</si>
  <si>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</si>
  <si>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</si>
  <si>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</si>
  <si>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</si>
  <si>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</si>
  <si>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</si>
  <si>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</si>
  <si>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</si>
  <si>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</si>
  <si>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</si>
  <si>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</si>
  <si>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</si>
  <si>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</si>
  <si>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</si>
  <si>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</si>
  <si>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</si>
  <si>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</si>
  <si>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</si>
  <si>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</si>
  <si>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</si>
  <si>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</si>
  <si>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</si>
  <si>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</si>
  <si>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</si>
  <si>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</si>
  <si>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</si>
  <si>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</si>
  <si>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</si>
  <si>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</si>
  <si>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</si>
  <si>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</si>
  <si>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</si>
  <si>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</si>
  <si>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</si>
  <si>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</si>
  <si>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</si>
  <si>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</si>
  <si>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</si>
  <si>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</si>
  <si>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</si>
  <si>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Közlekedési létesítmények specializációs tárgyak</t>
  </si>
  <si>
    <t>Közlekedési CAD</t>
  </si>
  <si>
    <t>BMEEOUVBsFS001-00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</si>
  <si>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</si>
  <si>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</si>
  <si>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</si>
  <si>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</si>
  <si>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</si>
  <si>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</si>
  <si>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BMEEOUVBsFS006-00</t>
  </si>
  <si>
    <t>BMEEOUVBsFS007-00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</si>
  <si>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</si>
  <si>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</si>
  <si>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</si>
  <si>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</si>
  <si>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</si>
  <si>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</si>
  <si>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</si>
  <si>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</si>
  <si>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</si>
  <si>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</si>
  <si>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</si>
  <si>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</si>
  <si>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</si>
  <si>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</si>
  <si>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</si>
  <si>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</si>
  <si>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</si>
  <si>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</si>
  <si>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</si>
  <si>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</si>
  <si>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</si>
  <si>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</si>
  <si>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</si>
  <si>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</si>
  <si>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</si>
  <si>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</si>
  <si>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</si>
  <si>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</si>
  <si>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</si>
  <si>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</si>
  <si>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</si>
  <si>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</si>
  <si>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</si>
  <si>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Vízgyűjtő-gazdálkodás</t>
  </si>
  <si>
    <t>BMEEOVVBsFS003-00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</si>
  <si>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</si>
  <si>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</si>
  <si>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</si>
  <si>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</si>
  <si>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</si>
  <si>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</si>
  <si>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</si>
  <si>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>BMEEOVKBsFS006-00</t>
  </si>
  <si>
    <t>BMEEOVVBsFS006-00</t>
  </si>
  <si>
    <t>24 f</t>
  </si>
  <si>
    <t>BMEEOVVBsFS007-00</t>
  </si>
  <si>
    <t>Folyó- és tógazdálkodás</t>
  </si>
  <si>
    <t>BMEEOVVBsFS008-00</t>
  </si>
  <si>
    <t>Természetalapú megoldások a vízgazdálkodásban</t>
  </si>
  <si>
    <t>BMEEOVKBsFS007-00</t>
  </si>
  <si>
    <t>Környezeti kárelhárítás és kármentesítés</t>
  </si>
  <si>
    <t>BMEEOVKBsFS008-00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</si>
  <si>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</si>
  <si>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</si>
  <si>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</si>
  <si>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</si>
  <si>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</si>
  <si>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</si>
  <si>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</si>
  <si>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</si>
  <si>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</si>
  <si>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</si>
  <si>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</si>
  <si>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</si>
  <si>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</si>
  <si>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</si>
  <si>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</si>
  <si>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</si>
  <si>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</si>
  <si>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</si>
  <si>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</si>
  <si>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</si>
  <si>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</si>
  <si>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</si>
  <si>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</si>
  <si>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BMEEOAFBsFS002-00</t>
  </si>
  <si>
    <t>BMEEOAFBsFS003-00</t>
  </si>
  <si>
    <t>BMEEOFTBsFS004-00</t>
  </si>
  <si>
    <t>BMEEOAFBsFS004-00</t>
  </si>
  <si>
    <t>Vetülettan</t>
  </si>
  <si>
    <t>BMEEOAFBsFS005-00</t>
  </si>
  <si>
    <t>BMEEOAFBsFS006-00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</si>
  <si>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</si>
  <si>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</si>
  <si>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</si>
  <si>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</si>
  <si>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</si>
  <si>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</si>
  <si>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</si>
  <si>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BMEEOFTBsFS007-00</t>
  </si>
  <si>
    <t>Ingatlannyilvántartás</t>
  </si>
  <si>
    <t>BMEEOAFBsFS010-00</t>
  </si>
  <si>
    <t>BMEEOAFBsFS011-00</t>
  </si>
  <si>
    <t>Geoinformatika programozás</t>
  </si>
  <si>
    <t>BMEEOFTBsFS008-00</t>
  </si>
  <si>
    <t>BMEEOAFBsFS012-00</t>
  </si>
  <si>
    <t>BMEEOFTBsFS009-00</t>
  </si>
  <si>
    <t>BMEEOAFBsFS013-00</t>
  </si>
  <si>
    <t>Geodézia és térinformatika komplex egyéni feladat</t>
  </si>
  <si>
    <t>BMEEOFTBsFS010-00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</si>
  <si>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</si>
  <si>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</si>
  <si>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</si>
  <si>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</si>
  <si>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</si>
  <si>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</si>
  <si>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</si>
  <si>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</si>
  <si>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</si>
  <si>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</si>
  <si>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</si>
  <si>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</si>
  <si>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</si>
  <si>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</si>
  <si>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</si>
  <si>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</si>
  <si>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</si>
  <si>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</si>
  <si>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</si>
  <si>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</si>
  <si>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</si>
  <si>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</si>
  <si>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</si>
  <si>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</si>
  <si>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</si>
  <si>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</si>
  <si>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</si>
  <si>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</si>
  <si>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</si>
  <si>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</si>
  <si>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</si>
  <si>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</si>
  <si>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</si>
  <si>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</si>
  <si>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Mat. szintemelő 01</t>
  </si>
  <si>
    <t>Mat. szintemelő 05</t>
  </si>
  <si>
    <t>Ábrázoló geom. 02</t>
  </si>
  <si>
    <t>Ábrázoló geom. 05</t>
  </si>
  <si>
    <t>Geodézia I 02 a/b</t>
  </si>
  <si>
    <t>Mat. szintemelő 02</t>
  </si>
  <si>
    <t>Mat. szintemelő 06</t>
  </si>
  <si>
    <t>Geodézia I 01 a/b</t>
  </si>
  <si>
    <t>Geodézia I 06 a/b</t>
  </si>
  <si>
    <t>Geológia 03</t>
  </si>
  <si>
    <t>Mat. szintemelő 03</t>
  </si>
  <si>
    <t>Mat. szintemelő 07</t>
  </si>
  <si>
    <t>Geológia 04</t>
  </si>
  <si>
    <t>Geológia 07</t>
  </si>
  <si>
    <t>Prog. alapjai 04 a/b</t>
  </si>
  <si>
    <t>Mat. szintemelő 04</t>
  </si>
  <si>
    <t>Mat. szintemelő 08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</si>
  <si>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</si>
  <si>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</si>
  <si>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</si>
  <si>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</si>
  <si>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</si>
  <si>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</si>
  <si>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</si>
  <si>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</si>
  <si>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</si>
  <si>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</si>
  <si>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</si>
  <si>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</si>
  <si>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</si>
  <si>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</si>
  <si>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</si>
  <si>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</si>
  <si>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</si>
  <si>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</si>
  <si>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</si>
  <si>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+ Matematika A1 - 01</t>
  </si>
  <si>
    <t>Geodézia I 08 a/b</t>
  </si>
  <si>
    <t xml:space="preserve"> +Matematika A1 - 02</t>
  </si>
  <si>
    <t>Geológia 05</t>
  </si>
  <si>
    <t>+ Matematika A1 - 03</t>
  </si>
  <si>
    <t>Prog. alapjai 06 a/b</t>
  </si>
  <si>
    <t>+ Matematika A1 - 04</t>
  </si>
  <si>
    <t># Matematika A1 - 05</t>
  </si>
  <si>
    <t># Matematika A1 - 06</t>
  </si>
  <si>
    <t># Matematika A1 - 07</t>
  </si>
  <si>
    <t># Matematika A1 - 08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</si>
  <si>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</si>
  <si>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</si>
  <si>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</si>
  <si>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</si>
  <si>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</si>
  <si>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</si>
  <si>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</si>
  <si>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</si>
  <si>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</si>
  <si>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</si>
  <si>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</si>
  <si>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</si>
  <si>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</si>
  <si>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</si>
  <si>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</si>
  <si>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</si>
  <si>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</si>
  <si>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</si>
  <si>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</si>
  <si>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</si>
  <si>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</si>
  <si>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</si>
  <si>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</si>
  <si>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</si>
  <si>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</si>
  <si>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</si>
  <si>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</si>
  <si>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</si>
  <si>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</si>
  <si>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</si>
  <si>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</si>
  <si>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</si>
  <si>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</si>
  <si>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</si>
  <si>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</si>
  <si>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</si>
  <si>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</si>
  <si>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</si>
  <si>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</si>
  <si>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</si>
  <si>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</si>
  <si>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</si>
  <si>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</si>
  <si>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</si>
  <si>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</si>
  <si>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</si>
  <si>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</si>
  <si>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</si>
  <si>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</si>
  <si>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</si>
  <si>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</si>
  <si>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</si>
  <si>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</si>
  <si>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</si>
  <si>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</si>
  <si>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Steel Structures II.</t>
  </si>
  <si>
    <t>Building Constructions II.</t>
  </si>
  <si>
    <t>Analysis Methods of Structures</t>
  </si>
  <si>
    <t>Timber and Masonry Structures</t>
  </si>
  <si>
    <t>Building Constructions III.</t>
  </si>
  <si>
    <t>BMEEOHSBsFS005-00</t>
  </si>
  <si>
    <t>BMEEOHSBsFS006-00</t>
  </si>
  <si>
    <t>Structural Design Project work</t>
  </si>
  <si>
    <t>BMEEOHSBsFS009-00</t>
  </si>
  <si>
    <t>Construction Management II.</t>
  </si>
  <si>
    <t>Internship</t>
  </si>
  <si>
    <t>BMEEOHSBsFS010-00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</si>
  <si>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</si>
  <si>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</si>
  <si>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</si>
  <si>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</si>
  <si>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</si>
  <si>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</si>
  <si>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</si>
  <si>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</si>
  <si>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</si>
  <si>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</si>
  <si>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</si>
  <si>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</si>
  <si>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Fire Resistance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</si>
  <si>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</si>
  <si>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</si>
  <si>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</si>
  <si>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</si>
  <si>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</si>
  <si>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</si>
  <si>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</si>
  <si>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</si>
  <si>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</si>
  <si>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</si>
  <si>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</si>
  <si>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</si>
  <si>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</si>
  <si>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</si>
  <si>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</si>
  <si>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</si>
  <si>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</si>
  <si>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</si>
  <si>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</si>
  <si>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</si>
  <si>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</si>
  <si>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</si>
  <si>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</si>
  <si>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</si>
  <si>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</si>
  <si>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</si>
  <si>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</si>
  <si>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</si>
  <si>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</si>
  <si>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</si>
  <si>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</si>
  <si>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</si>
  <si>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</si>
  <si>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</si>
  <si>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</si>
  <si>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</si>
  <si>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</si>
  <si>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</si>
  <si>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</si>
  <si>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</si>
  <si>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</si>
  <si>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</si>
  <si>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</si>
  <si>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</si>
  <si>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</si>
  <si>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</si>
  <si>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</si>
  <si>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</si>
  <si>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</si>
  <si>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</si>
  <si>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</si>
  <si>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</si>
  <si>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</si>
  <si>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</si>
  <si>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</si>
  <si>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</si>
  <si>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</si>
  <si>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</si>
  <si>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</si>
  <si>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</si>
  <si>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</si>
  <si>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</si>
  <si>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Glass Building Structures Design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</si>
  <si>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</si>
  <si>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</si>
  <si>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</si>
  <si>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</si>
  <si>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</si>
  <si>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</si>
  <si>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</si>
  <si>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</si>
  <si>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</si>
  <si>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</si>
  <si>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</si>
  <si>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</si>
  <si>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</si>
  <si>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</si>
  <si>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Basic subjects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</si>
  <si>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</si>
  <si>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</si>
  <si>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</si>
  <si>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</si>
  <si>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</si>
  <si>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</si>
  <si>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</si>
  <si>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</si>
  <si>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</si>
  <si>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</si>
  <si>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</si>
  <si>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</si>
  <si>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</si>
  <si>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</si>
  <si>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</si>
  <si>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</si>
  <si>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</si>
  <si>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</si>
  <si>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</si>
  <si>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</si>
  <si>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</si>
  <si>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</si>
  <si>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</si>
  <si>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</si>
  <si>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</si>
  <si>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</si>
  <si>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</si>
  <si>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</si>
  <si>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</si>
  <si>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</si>
  <si>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</si>
  <si>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</si>
  <si>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</si>
  <si>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</si>
  <si>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</si>
  <si>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</si>
  <si>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</si>
  <si>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</si>
  <si>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</si>
  <si>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</si>
  <si>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</si>
  <si>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</si>
  <si>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</si>
  <si>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</si>
  <si>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</si>
  <si>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</si>
  <si>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</si>
  <si>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</si>
  <si>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</si>
  <si>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</si>
  <si>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</si>
  <si>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</si>
  <si>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</si>
  <si>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</si>
  <si>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</si>
  <si>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</si>
  <si>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</si>
  <si>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</si>
  <si>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</si>
  <si>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</si>
  <si>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</si>
  <si>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</si>
  <si>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</si>
  <si>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</si>
  <si>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</si>
  <si>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</si>
  <si>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</si>
  <si>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</si>
  <si>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</si>
  <si>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</si>
  <si>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</si>
  <si>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</si>
  <si>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</si>
  <si>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</si>
  <si>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</si>
  <si>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</si>
  <si>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</si>
  <si>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</si>
  <si>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</si>
  <si>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</si>
  <si>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</si>
  <si>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</si>
  <si>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</si>
  <si>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</si>
  <si>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</si>
  <si>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</si>
  <si>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</si>
  <si>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</si>
  <si>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</si>
  <si>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</si>
  <si>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</si>
  <si>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</si>
  <si>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</si>
  <si>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</si>
  <si>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</si>
  <si>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</si>
  <si>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</si>
  <si>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</si>
  <si>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</si>
  <si>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</si>
  <si>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</si>
  <si>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</si>
  <si>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</si>
  <si>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</si>
  <si>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</si>
  <si>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</si>
  <si>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</si>
  <si>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</si>
  <si>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</si>
  <si>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</si>
  <si>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</si>
  <si>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</si>
  <si>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</si>
  <si>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</si>
  <si>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</si>
  <si>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</si>
  <si>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</si>
  <si>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</si>
  <si>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</si>
  <si>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</si>
  <si>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</si>
  <si>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</si>
  <si>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</si>
  <si>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</si>
  <si>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</si>
  <si>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</si>
  <si>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</si>
  <si>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</si>
  <si>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</si>
  <si>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</si>
  <si>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</si>
  <si>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</si>
  <si>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</si>
  <si>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</si>
  <si>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</si>
  <si>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</si>
  <si>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</si>
  <si>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</si>
  <si>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</si>
  <si>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</si>
  <si>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</si>
  <si>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</si>
  <si>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</si>
  <si>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</si>
  <si>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</si>
  <si>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</si>
  <si>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</si>
  <si>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</si>
  <si>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</si>
  <si>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</si>
  <si>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</si>
  <si>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</si>
  <si>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</si>
  <si>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</si>
  <si>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</si>
  <si>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</si>
  <si>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</si>
  <si>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</si>
  <si>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</si>
  <si>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</si>
  <si>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</si>
  <si>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</si>
  <si>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</si>
  <si>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</si>
  <si>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</si>
  <si>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</si>
  <si>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</si>
  <si>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</si>
  <si>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</si>
  <si>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</si>
  <si>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</si>
  <si>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</si>
  <si>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</si>
  <si>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Numerical Methods
BMEEOAFMsFAL01-01</t>
  </si>
  <si>
    <t>#Numerical Methods
BMEEOAFMsFAL01-01</t>
  </si>
  <si>
    <t>Programming
BMEVIHIMSXA061-00</t>
  </si>
  <si>
    <t>#Finite Element Modeling
BMEEOTMMsFCI01-01</t>
  </si>
  <si>
    <t>Building Constructions
BMEEOEMMsFCI02-01</t>
  </si>
  <si>
    <t>Finite Element Modeling
BMEEOTMMsFCI01-01</t>
  </si>
  <si>
    <t>Building Information Modelling
BMEEOEMMsFCI01-01</t>
  </si>
  <si>
    <t>Database systems
BMEEOFTMsFCI04-01</t>
  </si>
  <si>
    <t>+Database systems
BMEEOFTMsFCI04-01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</si>
  <si>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</si>
  <si>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</si>
  <si>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</si>
  <si>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</si>
  <si>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</si>
  <si>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</si>
  <si>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</si>
  <si>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</si>
  <si>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</si>
  <si>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</si>
  <si>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</si>
  <si>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</si>
  <si>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</si>
  <si>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BMEEOAFMsFCI01-00</t>
  </si>
  <si>
    <t>MSc Construction Information Technology Engineering</t>
  </si>
  <si>
    <t>Dr Csanády Dániel</t>
  </si>
  <si>
    <t>EKCV</t>
  </si>
  <si>
    <t>Dr. Szabó-Mészáros Marcell</t>
  </si>
  <si>
    <t>dr. Illés Zsombor</t>
  </si>
  <si>
    <t>09a</t>
  </si>
  <si>
    <t>09b</t>
  </si>
  <si>
    <t>BMEEOAFMsFGG03-00</t>
  </si>
  <si>
    <t>Projektlabor I.</t>
  </si>
  <si>
    <t>Project Lab I.</t>
  </si>
  <si>
    <t>S 14-18</t>
  </si>
  <si>
    <t>Construction Information Technology Engineering Project
BMEEOFTMsFCI01-00
14-18</t>
  </si>
  <si>
    <t>EEN11EO</t>
  </si>
  <si>
    <t>EHU11EO</t>
  </si>
  <si>
    <t>EHU15EO</t>
  </si>
  <si>
    <t>QB105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</si>
  <si>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</si>
  <si>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</si>
  <si>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</si>
  <si>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</si>
  <si>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</si>
  <si>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</si>
  <si>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</si>
  <si>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</si>
  <si>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</si>
  <si>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</si>
  <si>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</si>
  <si>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</si>
  <si>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</si>
  <si>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</si>
  <si>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</si>
  <si>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</si>
  <si>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Illés Zsombor; Dr. Varga Gabriella</t>
  </si>
  <si>
    <t>Dr. Kis Annamária; Dr. Török Ákos</t>
  </si>
  <si>
    <t>Dr. Joó Attila László; Dr. Seres Noémi; Dr. Völgyi István Krisztián; Dr. Déry Attila Ákos; Bihari Ádám; Dr. Vigh László Gergely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</si>
  <si>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</si>
  <si>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</si>
  <si>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</si>
  <si>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Paládi-Kovács Ádám; Dr. Somodi Balázs Norbert; Dr. Rémai Zsolt; Dr. Kachichian Mansour</t>
  </si>
  <si>
    <t>Dr. Paládi-Kovács Ádám; Dr. Hortobágyi Zsolt; Dr. Rémai Zsolt; Dr. Jáger Bence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</si>
  <si>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</si>
  <si>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</si>
  <si>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</si>
  <si>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</si>
  <si>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</si>
  <si>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</si>
  <si>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BMETEMIMsMMATL-00
Építőmérnöki matematika MSc</t>
  </si>
  <si>
    <t>BMEEOVVMsPIN01-00
Mérnöki elemzési módszerek</t>
  </si>
  <si>
    <t>BMEEOAFMsPAL01-00
Numerikus módszerek</t>
  </si>
  <si>
    <t>Közúti pályagazdálkodás
BMEEOUVMsPIN10-00</t>
  </si>
  <si>
    <t xml:space="preserve">"BMEEOVVMsPIN02-00
Vízmérnöki informatika"	
	</t>
  </si>
  <si>
    <t>tanítási nap P+</t>
  </si>
  <si>
    <t>GT:BMEGT20A001EHU06EOE</t>
  </si>
  <si>
    <t>EO:BMEEOGMBsFC001-0000E</t>
  </si>
  <si>
    <t>EO:BMEEODHBsFC001-0000E</t>
  </si>
  <si>
    <t>EO:BMEEOVKBsFE002-0000E</t>
  </si>
  <si>
    <t>EO:BMEEOAFBsFC001-0000E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</si>
  <si>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</si>
  <si>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</si>
  <si>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</si>
  <si>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</si>
  <si>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</si>
  <si>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</si>
  <si>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</si>
  <si>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</si>
  <si>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EO:BMEEOGMMsFST01-0001G</t>
  </si>
  <si>
    <t>EO:BMEEOHSMsFST01-0001G</t>
  </si>
  <si>
    <t>EO:BMEEOHSMsFST01-0000E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</si>
  <si>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</si>
  <si>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</si>
  <si>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</si>
  <si>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</si>
  <si>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</si>
  <si>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</si>
  <si>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EO:BMEEOGMMsFST01-0000E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</si>
  <si>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</si>
  <si>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</si>
  <si>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</si>
  <si>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</si>
  <si>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</si>
  <si>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</si>
  <si>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</si>
  <si>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</si>
  <si>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</si>
  <si>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</si>
  <si>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</si>
  <si>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</si>
  <si>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</si>
  <si>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</si>
  <si>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EO:BMEEOEMMsFST03-0001G</t>
  </si>
  <si>
    <t>EN:BMEEOEMMsFCI02-00EN1G</t>
  </si>
  <si>
    <t>EN:BMEEOGMMsFST02-00EN1L</t>
  </si>
  <si>
    <t>EN:BMEEPEKAT41EN1G</t>
  </si>
  <si>
    <t>EO:BMEEOGMMsFST02-0001L</t>
  </si>
  <si>
    <t>EO:BMEEOEMMsFST04-0000E</t>
  </si>
  <si>
    <t>EN:BMEEOFTMsFCI04-00EN0E</t>
  </si>
  <si>
    <t>TE:BMETEMIBsMMAT0-00EA2G</t>
  </si>
  <si>
    <t>TE:BMETEMIBsMMAT0-00EB3G</t>
  </si>
  <si>
    <t>EN:BMEEOEMMsFST01-00EN0E</t>
  </si>
  <si>
    <t>EN:BMEEOGMBsFC001-00EN0E</t>
  </si>
  <si>
    <t>TE:BMETEMIBsMMAT1-00EA2G</t>
  </si>
  <si>
    <t>EN:BMEEOAFBsFC001-00EN0E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</si>
  <si>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</si>
  <si>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</si>
  <si>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</si>
  <si>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</si>
  <si>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</si>
  <si>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</si>
  <si>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</si>
  <si>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</si>
  <si>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</si>
  <si>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</si>
  <si>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EO:BMEEOGMMsFST03-0001G</t>
  </si>
  <si>
    <t>EO:BMEEODHBsFC001-0002G</t>
  </si>
  <si>
    <t>EO:BMEEOTMBsFC001-0007G</t>
  </si>
  <si>
    <t>TE:BMETEMIBsMMAT0-00EN-EMK-1G</t>
  </si>
  <si>
    <t>EO:BMEEOTMBsFC001-0003G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</si>
  <si>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</si>
  <si>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</si>
  <si>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</si>
  <si>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</si>
  <si>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</si>
  <si>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</si>
  <si>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</si>
  <si>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EN:BMEVIHIMSXA061-00EN0E</t>
  </si>
  <si>
    <t>EN:BMEEOEMMsFCI01-00EN0E</t>
  </si>
  <si>
    <t>EO:BMEEOEMBsFC001-0010G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</si>
  <si>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</si>
  <si>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</si>
  <si>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</si>
  <si>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</si>
  <si>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</si>
  <si>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</si>
  <si>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</si>
  <si>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</si>
  <si>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TE:BMETEMIBsMMAT0-00EB2G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</si>
  <si>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</si>
  <si>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</si>
  <si>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</si>
  <si>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</si>
  <si>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</si>
  <si>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</si>
  <si>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</si>
  <si>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</si>
  <si>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</si>
  <si>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EN:BMEEOTMMsFCI01-00EN0E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</si>
  <si>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</si>
  <si>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</si>
  <si>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</si>
  <si>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</si>
  <si>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</si>
  <si>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</si>
  <si>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</si>
  <si>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</si>
  <si>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</si>
  <si>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</si>
  <si>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</si>
  <si>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</si>
  <si>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EN:BMEEOAFMsFGG02-00EN0E</t>
  </si>
  <si>
    <t>EN:BMEEOAFMsFGG01-00EN0E</t>
  </si>
  <si>
    <t>EN:BMEEOAFMsFGG01-00EN1G</t>
  </si>
  <si>
    <t>EN:BMEEOAFMsFAL01-00EN1L</t>
  </si>
  <si>
    <t>EN:BMEEOAFMsFAL01-00EN3L</t>
  </si>
  <si>
    <t>EN:BMEEOAFMsFGG03-00EN1G</t>
  </si>
  <si>
    <t>EN:BMEEOAFMsFGG02-00EN1G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</si>
  <si>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</si>
  <si>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</si>
  <si>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</si>
  <si>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</si>
  <si>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</si>
  <si>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</si>
  <si>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</si>
  <si>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</si>
  <si>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</si>
  <si>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</si>
  <si>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</si>
  <si>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EO:BMEEOEMBsFC001-0003G</t>
  </si>
  <si>
    <t>EO:BMEEOEMBsFC001-0004G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</si>
  <si>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</si>
  <si>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</si>
  <si>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</si>
  <si>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</si>
  <si>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</si>
  <si>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</si>
  <si>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EO:BMEEOEMBsFC001-0006G</t>
  </si>
  <si>
    <t>EO:BMEEOEMBsFC001-0009G</t>
  </si>
  <si>
    <t>EO:BMEEOEMMsFE001-0000E</t>
  </si>
  <si>
    <t>EO:BMEEOEMBsFC001-0005G</t>
  </si>
  <si>
    <t>EO:BMEEOEMMsFST02-0000E</t>
  </si>
  <si>
    <t>EO:BMEEOEMMsFST03-0000E</t>
  </si>
  <si>
    <t>EO:BMEEOEMMsFE002-0000E</t>
  </si>
  <si>
    <t>EN:BMEVIHIMSXA061-00EN1L</t>
  </si>
  <si>
    <t>EN:BMEEOFTMsFCI04-00EN1L</t>
  </si>
  <si>
    <t>EO:BMEEOFTAT4101L</t>
  </si>
  <si>
    <t>EO:BMEEOFTBsFC001-0009aL</t>
  </si>
  <si>
    <t>EN:BMEEOFTBsFC001-00EN1L</t>
  </si>
  <si>
    <t>EN:BMEEOAFMsFAL01-00EN2L</t>
  </si>
  <si>
    <t>EO:BMEEOFTBsFC001-0009bL</t>
  </si>
  <si>
    <t>EN:BMEEOFTBsFC001-00EN2L</t>
  </si>
  <si>
    <t>EO:BMEEOGMMsFE001-0000E</t>
  </si>
  <si>
    <t>EO:BMEEOGMMsFE002-0000E</t>
  </si>
  <si>
    <t>EO:BMEEOGMBsFC001-0002L</t>
  </si>
  <si>
    <t>EO:BMEEOGMBsFC001-0001L</t>
  </si>
  <si>
    <t>EO:BMEEOGMBsFC001-0003L</t>
  </si>
  <si>
    <t>EO:BMEEOGMBsFC001-0009L</t>
  </si>
  <si>
    <t>EN:BMEEOGMBsFC001-00EN2L</t>
  </si>
  <si>
    <t>EN:BMEEOGMBsFC001-00EN1L</t>
  </si>
  <si>
    <t>EO:BMEEOGMBsFC001-0005L</t>
  </si>
  <si>
    <t>EO:BMEEOGMBsFC001-0006L</t>
  </si>
  <si>
    <t>EO:BMEEOGMBsFE004-0000E</t>
  </si>
  <si>
    <t>EO:BMEEOGMBsFC001-0004L</t>
  </si>
  <si>
    <t>EO:BMEEOGMBsFC001-0008L</t>
  </si>
  <si>
    <t>EO:BMEEOGMBsFC001-0010L</t>
  </si>
  <si>
    <t>EO:BMEEOGMMsFE003-0001L</t>
  </si>
  <si>
    <t>EO:BMEEOGMBsFC001-0007L</t>
  </si>
  <si>
    <t>EN:BMEEOHSMsFST02-00EN1G</t>
  </si>
  <si>
    <t>EN:BMEEOTMBsFC001-00EN1G</t>
  </si>
  <si>
    <t>EN:BMEEOHSMsFST01-00EN0E</t>
  </si>
  <si>
    <t>EN:BMEEOGMMsFST03-00EN0E</t>
  </si>
  <si>
    <t>EO:BMEEOGMMsFST02-0000E</t>
  </si>
  <si>
    <t>EO:BMEEOGMMsFST03-0000E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</si>
  <si>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</si>
  <si>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</si>
  <si>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</si>
  <si>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</si>
  <si>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</si>
  <si>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</si>
  <si>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EO:BMEEOVKBsFE001-0000E</t>
  </si>
  <si>
    <t>EN:BMEEOTMMsFCI01-00EN1G</t>
  </si>
  <si>
    <t>EOAF_TSZ</t>
  </si>
  <si>
    <t>0</t>
  </si>
  <si>
    <t>EN:BMEEOEMAS42EN1G</t>
  </si>
  <si>
    <t>EN:BMEEOEMAS42EN0E</t>
  </si>
  <si>
    <t>EN:BMEEOFTMsFGG01-00EN0E</t>
  </si>
  <si>
    <t>EN:BMEEOFTMsFGG01-00EN1L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</si>
  <si>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</si>
  <si>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</si>
  <si>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</si>
  <si>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</si>
  <si>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</si>
  <si>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</si>
  <si>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</si>
  <si>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</si>
  <si>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</si>
  <si>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</si>
  <si>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</si>
  <si>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</si>
  <si>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</si>
  <si>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</si>
  <si>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</si>
  <si>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</si>
  <si>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</si>
  <si>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 xml:space="preserve">Szerkezetek diagnosztikája
BMEEOEMMsFST01-00
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</si>
  <si>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</si>
  <si>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</si>
  <si>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</si>
  <si>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</si>
  <si>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</si>
  <si>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</si>
  <si>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</si>
  <si>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</si>
  <si>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</si>
  <si>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</si>
  <si>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</si>
  <si>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</si>
  <si>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</si>
  <si>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</si>
  <si>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</si>
  <si>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</si>
  <si>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</si>
  <si>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</si>
  <si>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</si>
  <si>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</si>
  <si>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</si>
  <si>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</si>
  <si>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</si>
  <si>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</si>
  <si>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</si>
  <si>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</si>
  <si>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</si>
  <si>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</si>
  <si>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</si>
  <si>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</si>
  <si>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</si>
  <si>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</si>
  <si>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</si>
  <si>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</si>
  <si>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</si>
  <si>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</si>
  <si>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</si>
  <si>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</si>
  <si>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Aliyev Nurlan; Dr. Barsi Árpád; Szatmári Levente</t>
  </si>
  <si>
    <t>Dr. Kovács Flórián; Dr. Ádány Sándor; Dr. Németh Róbert</t>
  </si>
  <si>
    <t>de Figueiredo Ferraz Gadadhara; Ntukidem Samuel</t>
  </si>
  <si>
    <t>Dr. Vattai Zoltán András; Csordás Helga</t>
  </si>
  <si>
    <t>MSc Földmérő és térinformatikai mérnöki Levelező képzés - 1. félév</t>
  </si>
  <si>
    <t>MSc Specialization in Geotechnics</t>
  </si>
  <si>
    <t>ES:BMEESDHTERM16E</t>
  </si>
  <si>
    <t>2 :['BMETEMIBsMMAT1-00EKA00E', 'BMETE90AX00EKA00E']</t>
  </si>
  <si>
    <t>EN:BMEEOVVAT42EN0E</t>
  </si>
  <si>
    <t>2 :['BMEEOTMBsFC002-0001G', 'BMEEOTMAT4101G']</t>
  </si>
  <si>
    <t>EO:BMEEOTMMS5101G</t>
  </si>
  <si>
    <t>2 :['BMEEOTMBsFC002-0002G', 'BMEEOTMAT4102G']</t>
  </si>
  <si>
    <t>2 :['BMEEOTMBsFC002-0007G', 'BMEEOTMAT4107G']</t>
  </si>
  <si>
    <t>EO:BMEEOTMMS5100E</t>
  </si>
  <si>
    <t>2 :['BMEEOTMAT4108G', 'BMEEOTMBsFC002-0008G']</t>
  </si>
  <si>
    <t>2 :['BMEEOTMBsFC002-0004G', 'BMEEOTMAT4104G']</t>
  </si>
  <si>
    <t>EO:BMEEODHBsFC001-0005G</t>
  </si>
  <si>
    <t>EO:BMEEODHBsFC001-0006G</t>
  </si>
  <si>
    <t>EO:BMEEOEMMsFST01-0002L</t>
  </si>
  <si>
    <t>EO:BMEEOEMMsFST01-0003L</t>
  </si>
  <si>
    <t>EN:BMEEOEMA301EN3L</t>
  </si>
  <si>
    <t>EO:BMEEOEMMsFST01-0004L</t>
  </si>
  <si>
    <t>2 :['BMEEOHSAS4604L', 'BMEEOHSAS46EN1L']</t>
  </si>
  <si>
    <t>2 :['BMEEOEMA301B10L', 'BMEEOEMA301B8L']</t>
  </si>
  <si>
    <t>EN:BMEEOEMMsFST01-00EN2L</t>
  </si>
  <si>
    <t>2 :['BMEEOFTAT43EN2L', 'BMEEOFTMEP1EN1G']</t>
  </si>
  <si>
    <t>EN:BMEEOVVAT42EN1G</t>
  </si>
  <si>
    <t>2 :['BMEGT60Z911H8Sz14_ecivG', 'BMEGT20A001EEN11BME']</t>
  </si>
  <si>
    <t>3 :['BMEGT60Z911H8Sz14_ecivG', 'BMEGT20A001EEN11BME', 'BMEGT60Z901K14Sz14P14G']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</si>
  <si>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</si>
  <si>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</si>
  <si>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</si>
  <si>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</si>
  <si>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</si>
  <si>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</si>
  <si>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</si>
  <si>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</si>
  <si>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</si>
  <si>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</si>
  <si>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</si>
  <si>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</si>
  <si>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</si>
  <si>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</si>
  <si>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</si>
  <si>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</si>
  <si>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</si>
  <si>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</si>
  <si>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</si>
  <si>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Szathmáry Csilla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</si>
  <si>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</si>
  <si>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</si>
  <si>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</si>
  <si>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</si>
  <si>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</si>
  <si>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</si>
  <si>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</si>
  <si>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</si>
  <si>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</si>
  <si>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</si>
  <si>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</si>
  <si>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</si>
  <si>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</si>
  <si>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</si>
  <si>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</si>
  <si>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</si>
  <si>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</si>
  <si>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Numerical Methods
BMEEOAFMsFAL01-00
EN2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</si>
  <si>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</si>
  <si>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</si>
  <si>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</si>
  <si>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</si>
  <si>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</si>
  <si>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</si>
  <si>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</si>
  <si>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</si>
  <si>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</si>
  <si>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</si>
  <si>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</si>
  <si>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</si>
  <si>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</si>
  <si>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</si>
  <si>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</si>
  <si>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</si>
  <si>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</si>
  <si>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</si>
  <si>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</si>
  <si>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</si>
  <si>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</si>
  <si>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</si>
  <si>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 xml:space="preserve">+K 12-14 </t>
  </si>
  <si>
    <t>Barbély Enikő</t>
  </si>
  <si>
    <t>Pongrácz Dániel</t>
  </si>
  <si>
    <t>Dr Hlavicka-Laczák Lili Eszter</t>
  </si>
  <si>
    <t>dr. Laky Piroska</t>
  </si>
  <si>
    <t>#C 14-16</t>
  </si>
  <si>
    <t>#Talaj és szerkezet kölcsönhatása
BMEEOGMMsFST01-00
14-16</t>
  </si>
  <si>
    <t>+Szerkezetek diagnosztikája
BMEEOEMMsFST01-00
01-02: 10-12</t>
  </si>
  <si>
    <t>#Szerkezetek diagnosztikája
BMEEOEMMsFST01-00
03-04: 10-12</t>
  </si>
  <si>
    <t>BMEGT20MW02</t>
  </si>
  <si>
    <t>BMEGT30MS02</t>
  </si>
  <si>
    <t>BMEGT35M004</t>
  </si>
  <si>
    <t>BMEGT42M003</t>
  </si>
  <si>
    <t>BMEGT42M004</t>
  </si>
  <si>
    <t>BMEGT42MN29</t>
  </si>
  <si>
    <t>BMEGT43M400</t>
  </si>
  <si>
    <t>BMEGT43MS02</t>
  </si>
  <si>
    <t>BMEGT43MS07</t>
  </si>
  <si>
    <t>BMEGT52MS01</t>
  </si>
  <si>
    <t>BMEGT55M002</t>
  </si>
  <si>
    <t>BMEGT55M005</t>
  </si>
  <si>
    <t>BMEGT55M400</t>
  </si>
  <si>
    <t>BMEGT55MN02</t>
  </si>
  <si>
    <t>Management</t>
  </si>
  <si>
    <t>Műszaki folyamatok közgazdasági elemzése</t>
  </si>
  <si>
    <t>Befektetések</t>
  </si>
  <si>
    <t>Érvelés, tárgyalás, előadás</t>
  </si>
  <si>
    <t>Technológiaelméletek</t>
  </si>
  <si>
    <t>Környezet- és erőforrásgazdaságtan</t>
  </si>
  <si>
    <t>A fenntartható fejlődés gazdaságtana</t>
  </si>
  <si>
    <t>Fenntartható üzleti modellezési gyakorlat</t>
  </si>
  <si>
    <t>Vizuális kommunikáció</t>
  </si>
  <si>
    <t>Társadalmi és vizuális kommunikáció</t>
  </si>
  <si>
    <t>Alkalmazott vezetéspszichológia</t>
  </si>
  <si>
    <t>Vállalati jog</t>
  </si>
  <si>
    <t>Információs társadalom joga</t>
  </si>
  <si>
    <t>E-jog</t>
  </si>
  <si>
    <t>Európai Unió gazdasági joga</t>
  </si>
  <si>
    <t>Economic Analysis of Technology</t>
  </si>
  <si>
    <t>Investments</t>
  </si>
  <si>
    <t>Accounting, Control, Taxation</t>
  </si>
  <si>
    <t>Environmental and Resource Management</t>
  </si>
  <si>
    <t>Economics of Sustainable Development</t>
  </si>
  <si>
    <t>Sustainable Business Model Design</t>
  </si>
  <si>
    <t>Visual Communication</t>
  </si>
  <si>
    <t>Social and Visual Communication</t>
  </si>
  <si>
    <t>Social and Visual Commucation</t>
  </si>
  <si>
    <t>Leadership and Applied Management Psychology</t>
  </si>
  <si>
    <t>Corporate Law</t>
  </si>
  <si>
    <t>Law of the Information Society</t>
  </si>
  <si>
    <t>E-law</t>
  </si>
  <si>
    <t>Economic Law of the EU</t>
  </si>
  <si>
    <t>BMETE80MX03</t>
  </si>
  <si>
    <t>BMETE80MX04</t>
  </si>
  <si>
    <t>BMEGEEEMSXHVAC-01</t>
  </si>
  <si>
    <t>Gazdasági és human ismeretek tárgycsoport</t>
  </si>
  <si>
    <t>Gazdasági és humán ismeretek tárgycsoport</t>
  </si>
  <si>
    <t>Transzverzális készségfejlesztő tárgyak - Karrier támogatás</t>
  </si>
  <si>
    <t>BMEGT41BX4K000-00</t>
  </si>
  <si>
    <t>Érveléstechnika-logika</t>
  </si>
  <si>
    <t>BMEGT43BX4K000-00</t>
  </si>
  <si>
    <t>Személyközi kommunikáció</t>
  </si>
  <si>
    <t>BMEGT51BX4K001-00</t>
  </si>
  <si>
    <t>Prezentációkészítés</t>
  </si>
  <si>
    <t>BMEGT52BX4K000-00</t>
  </si>
  <si>
    <t>A vezetővé válás pszichológiája</t>
  </si>
  <si>
    <t>BMEGT52BX4K002-00</t>
  </si>
  <si>
    <t>Munkahelyi sikeresség, kapcsolatépítés</t>
  </si>
  <si>
    <t xml:space="preserve">Transzverzális készségfejlesztő tárgyak - Társadalmi beágyazottság </t>
  </si>
  <si>
    <t>BMEGT41BX4T001-00</t>
  </si>
  <si>
    <t>Etikus döntés és cselekvés</t>
  </si>
  <si>
    <t>BMEGT42BX4T000-00</t>
  </si>
  <si>
    <t>A klímaváltozás fenntarthatósági kihívásai</t>
  </si>
  <si>
    <t>BMEGT55BX4T000-00</t>
  </si>
  <si>
    <t>Jog a gazdaságban</t>
  </si>
  <si>
    <t>BMEGT55BX4T002-00</t>
  </si>
  <si>
    <t>Jogi alapismeretek GPK-soknak</t>
  </si>
  <si>
    <t>BMEGT55BX4T004-00</t>
  </si>
  <si>
    <t>Alkoss okosan! - szellemi tulajdoni ismeretek a gyakorlatban</t>
  </si>
  <si>
    <t>Transzverzális készségfejlesztő tárgyak - Üzleti tárgycsoport</t>
  </si>
  <si>
    <t>BMEGT20BX4U000-00</t>
  </si>
  <si>
    <t>Bevezetés a menedzsment döntéshozatalba</t>
  </si>
  <si>
    <t>BMEGT30BX4U000-00</t>
  </si>
  <si>
    <t>BMEGT35BX4U000-00</t>
  </si>
  <si>
    <t>Pénzügyek</t>
  </si>
  <si>
    <t>BMEGT35BX4U001-00</t>
  </si>
  <si>
    <t>Számvitel</t>
  </si>
  <si>
    <t>BMEGT42BX4U000-00</t>
  </si>
  <si>
    <t>BMEGT42BX4U001-00</t>
  </si>
  <si>
    <t>Körforgásos gazdaság</t>
  </si>
  <si>
    <t>BMEEOHSBsFS007-00</t>
  </si>
  <si>
    <t>BMEEOHSBsFS008-00</t>
  </si>
  <si>
    <t>F ~EOUVBsFC001-00</t>
  </si>
  <si>
    <t>F ~EOUVBsFC002-00</t>
  </si>
  <si>
    <t>F ~EOUVBsFS003-00</t>
  </si>
  <si>
    <t>F ~EOUVBsFS001-00</t>
  </si>
  <si>
    <t>F ~EOUVBsFS002-00</t>
  </si>
  <si>
    <t>F ~EOUVBsFS002-01</t>
  </si>
  <si>
    <t>F ~EOUVBsFS003-01</t>
  </si>
  <si>
    <t>F ~EOVVBsFC001-00</t>
  </si>
  <si>
    <t>A ~EOVKBsFS001-00</t>
  </si>
  <si>
    <t xml:space="preserve">F ~EOVKBsFC001-00 </t>
  </si>
  <si>
    <t>P ~EOVKBsFS005-00</t>
  </si>
  <si>
    <t>F ~EPEKBsXKIV1-00</t>
  </si>
  <si>
    <t>F ~EOVVBsFS001-00</t>
  </si>
  <si>
    <t>F ~EOVKBsFS003-00</t>
  </si>
  <si>
    <t>F ~EOVVBsFS002-00</t>
  </si>
  <si>
    <t>F ~EOVKBsFS002-00</t>
  </si>
  <si>
    <t>F ~EOVKBsFS005-00</t>
  </si>
  <si>
    <t>F+ ~EOTMBsFC003-00</t>
  </si>
  <si>
    <t>F ~EOAFBsFC002-00</t>
  </si>
  <si>
    <t>P ~EOFTBsFS004-00</t>
  </si>
  <si>
    <t>F ~EOFTBsFC002-00</t>
  </si>
  <si>
    <t>F ~TEMIBsMMAT2-00</t>
  </si>
  <si>
    <t>F ~EOAFBsFC003-00</t>
  </si>
  <si>
    <t>F ~EOFTBsFS004-00</t>
  </si>
  <si>
    <t>F ~EOFTBsFS002-00</t>
  </si>
  <si>
    <t>F ~EOAFBsFS004-00</t>
  </si>
  <si>
    <t>P ~EOAFBsFS006-00</t>
  </si>
  <si>
    <t>F ~EOFTBsFS003-00</t>
  </si>
  <si>
    <t>F ~EOFTBsFS005-00</t>
  </si>
  <si>
    <t>F ~EOAFBsFS002-00</t>
  </si>
  <si>
    <t>F ~EOAFBsFS008-00</t>
  </si>
  <si>
    <t>F ~EOAFBsFS006-00</t>
  </si>
  <si>
    <t>A ~EOFTBsFS002-00</t>
  </si>
  <si>
    <t>A ~EOAFBsFS006-00</t>
  </si>
  <si>
    <t>Transversal skills development subjects - Career support</t>
  </si>
  <si>
    <t xml:space="preserve">Transversal skill development subjects - Social integration                                         </t>
  </si>
  <si>
    <t xml:space="preserve">Transversal skill development subjects - Business subject group               </t>
  </si>
  <si>
    <t>Argumentation and Logic</t>
  </si>
  <si>
    <t>Communication Skills</t>
  </si>
  <si>
    <t>Making a Presentation</t>
  </si>
  <si>
    <t>Psychology of Becoming a Leader</t>
  </si>
  <si>
    <t>Workplace Success and Intrapersonal Skills</t>
  </si>
  <si>
    <t>Ethical Decision and Action</t>
  </si>
  <si>
    <t>Social Challenges of Climate Change</t>
  </si>
  <si>
    <t>Law in the Economy</t>
  </si>
  <si>
    <t xml:space="preserve">Legal Basics </t>
  </si>
  <si>
    <t>Create Smart! - IP Basics in Practice</t>
  </si>
  <si>
    <t>Inroduction to Management Decisions</t>
  </si>
  <si>
    <t>Finance</t>
  </si>
  <si>
    <t>Accounting</t>
  </si>
  <si>
    <t>Circular Economy</t>
  </si>
  <si>
    <t>S/M/E</t>
  </si>
  <si>
    <t>F ~EOUVBsFS019-00</t>
  </si>
  <si>
    <t>F ~EOUVBsFS018-00</t>
  </si>
  <si>
    <t>Preliminary Req. I</t>
  </si>
  <si>
    <t>Preliminary Req. II</t>
  </si>
  <si>
    <t>Preliminary Req. III</t>
  </si>
  <si>
    <t>A specializációba történő belépés előzetesen teljesítendő (zölddel jelölt)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</si>
  <si>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</si>
  <si>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</si>
  <si>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</si>
  <si>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</si>
  <si>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</si>
  <si>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r>
      <rPr>
        <b/>
        <sz val="10"/>
        <color theme="0"/>
        <rFont val="Arial CE"/>
        <charset val="238"/>
      </rPr>
      <t xml:space="preserve">Geodézia és térinformatika
specializáció
</t>
    </r>
    <r>
      <rPr>
        <sz val="10"/>
        <color theme="0"/>
        <rFont val="Arial CE"/>
        <charset val="238"/>
      </rPr>
      <t xml:space="preserve">
specializációs tárgyak: 67 kredit
kötlezően választható tárgyak: 6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</si>
  <si>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</t>
    </r>
    <r>
      <rPr>
        <sz val="10"/>
        <rFont val="Arial CE"/>
        <charset val="238"/>
      </rPr>
      <t>kritériumkövetelmény: technikusi gyakorlat</t>
    </r>
  </si>
  <si>
    <t>These are the courses that must be completed in advance (marked in green) in order to enter the specialisation, with an average grade of 3.0.
• BMEEOTMBsFC004-01
• BMEEOHSBsFC002-01
• BMEEOHSBsFC003-01
The course 'Strength of Materials' (BMEEOTMBsFC003-00) must be completed with a grade of at least 3.
Mobility window semesters: 5th and 8th semesters. In the case of mobility, a preliminary credit recognition procedure must be initiated at the KKB.
Prerequisites: A: weak prerequisite; F: strong prerequisite; P: parallel prerequisite</t>
  </si>
  <si>
    <t>These are the courses that must be completed in advance (marked in green) in order to enter the specialisation, with an average grade of 3.0.
• Roads BMEEOUVBsFC001-00
• Public Works BMEEOVKBsFC002-00
• Basics of Hydraulic Engineering BMEEOVVBsFC002-00
Mobility window semesters: 5th and 8th semesters. In the case of mobility, a preliminary credit recognition procedure must be initiated at the KKB.
Prerequisites: A: weak prerequisite; F: strong prerequisite; P: parallel prerequisite</t>
  </si>
  <si>
    <t>Manguri Shwana Braim Hassan</t>
  </si>
  <si>
    <t># Szakmai orientáció 01-05</t>
  </si>
  <si>
    <t># Szakmai orientáció 06-10</t>
  </si>
  <si>
    <r>
      <t>Programming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</si>
  <si>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Database systems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</si>
  <si>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Building Constructions</t>
    </r>
    <r>
      <rPr>
        <vertAlign val="superscript"/>
        <sz val="11"/>
        <color rgb="FF000000"/>
        <rFont val="Calibri"/>
        <family val="2"/>
        <scheme val="minor"/>
      </rPr>
      <t>b</t>
    </r>
  </si>
  <si>
    <r>
      <t>Finite Element Modeling</t>
    </r>
    <r>
      <rPr>
        <vertAlign val="superscript"/>
        <sz val="11"/>
        <color rgb="FF000000"/>
        <rFont val="Calibri"/>
        <family val="2"/>
        <scheme val="minor"/>
      </rPr>
      <t>b</t>
    </r>
  </si>
  <si>
    <t>Tóth Bálint</t>
  </si>
  <si>
    <t>Tóth Csaba</t>
  </si>
  <si>
    <t>Ács Ágnes Mária; Dr. Toronyi Bence; Dr. Tuchband Tamás; Hrutka Bence Péter; Turák Bence Dávid; Barbély Enikő; Ambrus Bence; Dr. Égető Csaba; dr. Földváry Lóránt; dr. Laky Piroska; Dr. Takács Bence Géza</t>
  </si>
  <si>
    <t>dr. Laky Piroska; Dr. Rózsa Szabolcs</t>
  </si>
  <si>
    <t>dr. Laky Piroska; Dr. Rózsa Szabolcs; Dr. Tuchband Tamás</t>
  </si>
  <si>
    <t>Ács Ágnes Mária; Turák Bence Dávid; Dr. Tuchband Tamás; Hrutka Bence Péter; Ambrus Bence; Dr. Égető Csaba</t>
  </si>
  <si>
    <t>Ács Ágnes Mária; Ambrus Bence; Dr. Égető Csaba; Dr. Tuchband Tamás; Turák Bence Dávid; Hrutka Bence Péter</t>
  </si>
  <si>
    <t>Dr. Tuchband Tamás; Turák Bence Dávid; Ács Ágnes Mária; Ambrus Bence; Dr. Égető Csaba; Hrutka Bence Péter</t>
  </si>
  <si>
    <t>Ács Ágnes Mária; Dr. Tuchband Tamás; Hrutka Bence Péter; Turák Bence Dávid; Ambrus Bence; Dr. Égető Csaba</t>
  </si>
  <si>
    <t>Ács Ágnes Mária; Dr. Égető Csaba; Ambrus Bence; Dr. Tuchband Tamás; Hrutka Bence Péter; Turák Bence Dávid</t>
  </si>
  <si>
    <t>Ács Ágnes Mária; Dr. Tuchband Tamás; Ambrus Bence; Hrutka Bence Péter</t>
  </si>
  <si>
    <t>Dr. Tuchband Tamás; Hrutka Bence Péter; Ács Ágnes Mária; Ambrus Bence</t>
  </si>
  <si>
    <t>Dr. Kopecskó Katalin; Dr. Majorosné Dr. Lublóy Éva Eszter</t>
  </si>
  <si>
    <t>Fürtön Balázs; Petresevics Fanni; Dr. Csanaky Judit Emília</t>
  </si>
  <si>
    <t>Dr. Paládi-Kovács Ádám; Csordás Helga; Dr. Szalay Zsuzsa; Dr. Hegyi Péter; Dr. Csanaky Judit Emília</t>
  </si>
  <si>
    <t>Dr. Hlavicka Viktor; Dr. Majorosné Dr. Lublóy Éva Eszter</t>
  </si>
  <si>
    <t>Dr. Balázs György László; Dr. Fenyvesi Olivér; Dr. Nehme Salem Georges; Dr. Tóth Elek DLA</t>
  </si>
  <si>
    <t>Al-theiabat Abed Allah Mousa Jaber; Füzesi Ferenc Ferdinánd</t>
  </si>
  <si>
    <t>Affes Hatem; Füzesi Ferenc Ferdinánd</t>
  </si>
  <si>
    <t>Dr. Kovács Nauzika; Dr. Somodi Balázs Norbert</t>
  </si>
  <si>
    <t>Dr. Farkas György; Dr. Jáger Bence; Dr. Kovács Nauzika; Dr. Kovács Tamás; Dr. Kövesdi Balázs Géza</t>
  </si>
  <si>
    <t>Dr. Kollár László; Dr Hlavicka-Laczák Lili Eszter</t>
  </si>
  <si>
    <t>Dr. Koris Kálmán; Dr. Kovács Nauzika</t>
  </si>
  <si>
    <t>Dr. Budaházy Viktor; Szinvai Szabolcs</t>
  </si>
  <si>
    <t>Dr. Németh Róbert; Dr. Ádány Sándor</t>
  </si>
  <si>
    <t>Dr. Hortobágyi Zsolt; Sárosiné Dr. Lakatos Ilona Éva</t>
  </si>
  <si>
    <t>Marton Laura; Horváthné Dr. Tóth Brigitta Krisztina</t>
  </si>
  <si>
    <t>Dr. Németh Róbert; Sárosiné Dr. Lakatos Ilona Éva</t>
  </si>
  <si>
    <t>Dr. Kovács Flórián; Dr. Ádány Sándor; Dr. Kollár Dénes</t>
  </si>
  <si>
    <t>Dr. Király Márton; Dr. Kozma Zsolt</t>
  </si>
  <si>
    <t>Dr. Patziger Miklós; Musa Ildikó</t>
  </si>
  <si>
    <t>Dr. Krámer Tamás; Dr. Kardos Máté Krisztián</t>
  </si>
  <si>
    <t>Dr. Déry Attila Ákos; Dr. Seres Noémi; Dr. Takács Attila; Druga Richárd; Dr. Somodi Balázs Norbert</t>
  </si>
  <si>
    <t>Bihari Ádám; Dr. Jáger Bence; Dr. Tompai Zoltán</t>
  </si>
  <si>
    <t>Dr. Tuchband Tamás; Dr. Somogyi József Árpád</t>
  </si>
  <si>
    <t>Dr. Lovas Tamás; Dr. Varga Gabriella</t>
  </si>
  <si>
    <t>Dr. Kói Tamás; Dr. Bálint Péter</t>
  </si>
  <si>
    <t>2 :['BMETE90AX00EKB00E', 'BMETEMIBsMMAT1-00EKB00E']</t>
  </si>
  <si>
    <t>9 :['BMEEOTMAT4105G', 'BMEEOTMAT4106G', 'BMEEOTMAT4103G', 'BMEEOTMAT4101G', 'BMEEOTMAT4102G', 'BMEEOTMBsFC002-0000E', 'BMEEOTMAT4107G', 'BMEEOTMAT4108G', 'BMEEOTMAT4104G']</t>
  </si>
  <si>
    <t>2 :['BMETEMIMsMMATM-00E00E', 'BMETE90MX33E0E']</t>
  </si>
  <si>
    <t>TE:BMETEMIBsMMAT1-00EN-EMKE</t>
  </si>
  <si>
    <t>3 :['BMETEMIMsMMATM-00EN0-EA0E', 'BMETE90MX63EN0-EA0E', 'BMETE90MX33EN0-EA0E']</t>
  </si>
  <si>
    <t>2 :['BMETE90MX33E1G', 'BMETEMIMsMMATM-00E1G']</t>
  </si>
  <si>
    <t>3 :['BMETE90MX63EN0-EA0E', 'BMETEMIMsMMATM-00EN0-EA1G', 'BMETE90MX33EN0-EA1G']</t>
  </si>
  <si>
    <t>ES:BMEESDHTERM06G</t>
  </si>
  <si>
    <t>2 :['BMEEOTMAT41EN1G', 'BMEEOTMBsFC002-00EN0E']</t>
  </si>
  <si>
    <t>EO:BMEEOEMMsFST01-0000E</t>
  </si>
  <si>
    <t>3 :['BMEEOFTAT43EN0E', 'BMEEOFTM041EN0E', 'BMEEOFTMEP1EN0E']</t>
  </si>
  <si>
    <t>2 :['BMEEOTMBsFC002-00EN1G', 'BMEEOTMAT41EN1G']</t>
  </si>
  <si>
    <t>2 :['BMEEOTMAT4105G', 'BMEEOTMBsFC002-0005G']</t>
  </si>
  <si>
    <t>EN:BMEEOEMBsFC001-00EN3G</t>
  </si>
  <si>
    <t>2 :['BMEEOTMAT4106G', 'BMEEOTMBsFC002-0006G']</t>
  </si>
  <si>
    <t>2 :['BMETE90AX00EN-EMK-1G', 'BMETE90AX00EN-EMK-GPK-KJK-0E']</t>
  </si>
  <si>
    <t>TE:BMETE90AX00EN-EMK-GPK-KJK-0E</t>
  </si>
  <si>
    <t>2 :['BMEEOTMBsFC002-0003G', 'BMEEOTMAT4103G']</t>
  </si>
  <si>
    <t>TE:BMETEMIBsMMAT1-00EN-EMK-1G</t>
  </si>
  <si>
    <t>TE:BMETEMIBsMMAT1-00EN-EMK-2G</t>
  </si>
  <si>
    <t>KI:BMEKIDHMASK07E</t>
  </si>
  <si>
    <t>EO:BMEEODHBsFC001-0009G</t>
  </si>
  <si>
    <t>EO:BMEEOHSMsFST04-0001E</t>
  </si>
  <si>
    <t>4 :['BMEEOFTMKO1SH_EAE', 'BMEEOFTMsVKO01-00SH_EAE', 'BMEEOFTMKO1EAE', 'BMEEOFTMsVKO01-00EAE']</t>
  </si>
  <si>
    <t>4 :['BMEEOFTMKO1LABL', 'BMEEOFTMsVKO01-00SH_LABL', 'BMEEOFTMKO1SH_LABL', 'BMEEOFTMsVKO01-00LABL']</t>
  </si>
  <si>
    <t>EO:BMEEOAFBsFC001-0010bL</t>
  </si>
  <si>
    <t>EN:BMEEOAFBsFC001-00EN4L</t>
  </si>
  <si>
    <t>EN:BMEEOAFBsFC001-00EN6L</t>
  </si>
  <si>
    <t>EO:BMEEOAFBsFC001-0010aL</t>
  </si>
  <si>
    <t>EN:BMEEOAFBsFC001-00EN3L</t>
  </si>
  <si>
    <t>EN:BMEEOAFBsFC001-00EN5L</t>
  </si>
  <si>
    <t>EO:BMEEOEMMsFST01-0001L</t>
  </si>
  <si>
    <t>2 :['BMEEOEMA301B9L', 'BMEEOEMA301B7L']</t>
  </si>
  <si>
    <t>3 :['BMEEOEMQ901A1L', 'BMEEOEMA301B11L', 'BMEEOEMQ901A2L']</t>
  </si>
  <si>
    <t>2 :['BMEEOFTAT4204aL', 'BMEEOFTBsFC001-0004aL']</t>
  </si>
  <si>
    <t>2 :['BMEEOFTAT4202aL', 'BMEEOFTBsFC001-0002aL']</t>
  </si>
  <si>
    <t>2 :['BMEEOFTBsFC001-0001aL', 'BMEEOFTAT4201aL']</t>
  </si>
  <si>
    <t>2 :['BMEEOFTBsFC001-0006bL', 'BMEEOFTAT4206bL']</t>
  </si>
  <si>
    <t>2 :['BMEEOFTBsFC001-0005aL', 'BMEEOFTAT4205aL']</t>
  </si>
  <si>
    <t>2 :['BMEEOFTAT4203aL', 'BMEEOFTBsFC001-0003aL']</t>
  </si>
  <si>
    <t>2 :['BMEEOFTAT4207aL', 'BMEEOFTBsFC001-0007aL']</t>
  </si>
  <si>
    <t>2 :['BMEEOFTAT4208aL', 'BMEEOFTBsFC001-0008aL']</t>
  </si>
  <si>
    <t>EN:BMEEOFTBsFC001-00EN3L</t>
  </si>
  <si>
    <t>2 :['BMEEOFTAT4204bL', 'BMEEOFTBsFC001-0004bL']</t>
  </si>
  <si>
    <t>2 :['BMEEOFTBsFC001-0002bL', 'BMEEOFTAT4202bL']</t>
  </si>
  <si>
    <t>2 :['BMEEOFTAT4201bL', 'BMEEOFTBsFC001-0001bL']</t>
  </si>
  <si>
    <t>2 :['BMEEOFTAT4206aL', 'BMEEOFTBsFC001-0006aL']</t>
  </si>
  <si>
    <t>2 :['BMEEOFTBsFC001-0005bL', 'BMEEOFTAT4205bL']</t>
  </si>
  <si>
    <t>2 :['BMEEOFTAT4203bL', 'BMEEOFTBsFC001-0003bL']</t>
  </si>
  <si>
    <t>2 :['BMEEOFTBsFC001-0007bL', 'BMEEOFTAT4207bL']</t>
  </si>
  <si>
    <t>2 :['BMEEOFTBsFC001-0008bL', 'BMEEOFTAT4208bL']</t>
  </si>
  <si>
    <t>EN:BMEEOFTBsFC001-00EN4L</t>
  </si>
  <si>
    <t>3 :['BMEEOGMA-CP03G', 'BMEEOGMA-CP02G', 'BMEEOGMA-CP01G']</t>
  </si>
  <si>
    <t>EN:BMEEOGMBsFC001-00EN3L</t>
  </si>
  <si>
    <t>EO:BMEEODHBsFC001-0010G</t>
  </si>
  <si>
    <t>EN:BMEEOTMBsFC002-00EN2G</t>
  </si>
  <si>
    <t>EO:BMEEOHSMsFST09-0001E</t>
  </si>
  <si>
    <t>5 :['BMEEOHSAS46EN1L', 'BMEEOHSAS4601L', 'BMEEOHSAS4604L', 'BMEEOHSAS4602L', 'BMEEOHSAS4603L']</t>
  </si>
  <si>
    <t>2 :['BMEEOUVA-EP02G', 'BMEEOUVA-EP01G']</t>
  </si>
  <si>
    <t>EN:BMEEOHSMsFST04-00EN1E</t>
  </si>
  <si>
    <t>EN:BMEEOTMBsFC001-00EN2G</t>
  </si>
  <si>
    <t>2 :['BMETE80MX00T0E', 'BMEGT60Z901K14Sz14P14G']</t>
  </si>
  <si>
    <t>V.06 (2025.08.09)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</si>
</sst>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0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  <font>
      <b/>
      <sz val="11"/>
      <color rgb="FF047E3B"/>
      <name val="Calibri"/>
      <family val="2"/>
      <scheme val="minor"/>
    </font>
    <font>
      <b/>
      <sz val="8"/>
      <color rgb="FF047E3B"/>
      <name val="Calibri"/>
      <family val="2"/>
      <scheme val="minor"/>
    </font>
    <font>
      <sz val="10"/>
      <color theme="0"/>
      <name val="Arial CE"/>
      <charset val="238"/>
    </font>
    <font>
      <b/>
      <sz val="10"/>
      <color theme="0"/>
      <name val="Arial CE"/>
      <charset val="238"/>
    </font>
    <font>
      <vertAlign val="superscript"/>
      <sz val="11"/>
      <color rgb="FF000000"/>
      <name val="Calibri"/>
      <family val="2"/>
      <scheme val="minor"/>
    </font>
  </fonts>
  <fills count="19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8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  <fill>
      <patternFill patternType="solid">
        <fgColor rgb="FF047E3B"/>
        <bgColor indexed="64"/>
      </patternFill>
    </fill>
    <fill>
      <patternFill patternType="solid">
        <fgColor rgb="FFBBFDD9"/>
        <bgColor indexed="64"/>
      </patternFill>
    </fill>
    <fill>
      <patternFill patternType="solid">
        <fgColor rgb="FF07F77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</fills>
  <borders count="50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236" fillId="0" borderId="0"/>
    <xf numFmtId="0" fontId="174" fillId="0" borderId="0"/>
    <xf numFmtId="0" fontId="237" fillId="0" borderId="0"/>
    <xf numFmtId="0" fontId="238" fillId="0" borderId="0"/>
    <xf numFmtId="0" fontId="23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3" fillId="0" borderId="0"/>
    <xf numFmtId="0" fontId="65" fillId="0" borderId="0"/>
    <xf numFmtId="0" fontId="247" fillId="0" borderId="0"/>
    <xf numFmtId="0" fontId="248" fillId="0" borderId="0"/>
    <xf numFmtId="0" fontId="24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6" borderId="0" applyNumberFormat="0" applyBorder="0" applyAlignment="0" applyProtection="0"/>
    <xf numFmtId="0" fontId="131" fillId="176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503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0" fontId="81" fillId="0" borderId="21" xfId="0" applyFont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70" fillId="0" borderId="24" xfId="0" applyFont="1" applyBorder="1" applyAlignment="1">
      <alignment horizontal="center" vertical="center"/>
    </xf>
    <xf numFmtId="0" fontId="178" fillId="0" borderId="89" xfId="0" applyFont="1" applyBorder="1" applyAlignment="1">
      <alignment horizontal="left" vertical="center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1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1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5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5" fillId="152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0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0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6" fillId="0" borderId="0" xfId="19780" applyFont="1" applyAlignment="1">
      <alignment horizontal="right" vertical="center"/>
    </xf>
    <xf numFmtId="0" fontId="245" fillId="0" borderId="0" xfId="19780" applyFont="1" applyAlignment="1">
      <alignment horizontal="center" vertical="center"/>
    </xf>
    <xf numFmtId="0" fontId="174" fillId="156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1" fillId="0" borderId="0" xfId="19785" applyFont="1" applyAlignment="1">
      <alignment vertical="top" wrapText="1"/>
    </xf>
    <xf numFmtId="0" fontId="242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4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4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7" borderId="135" xfId="19780" applyFont="1" applyFill="1" applyBorder="1"/>
    <xf numFmtId="0" fontId="174" fillId="155" borderId="135" xfId="19780" applyFont="1" applyFill="1" applyBorder="1"/>
    <xf numFmtId="0" fontId="174" fillId="156" borderId="22" xfId="19780" applyFont="1" applyFill="1" applyBorder="1" applyAlignment="1">
      <alignment horizontal="center" vertical="center"/>
    </xf>
    <xf numFmtId="0" fontId="174" fillId="156" borderId="135" xfId="19780" applyFont="1" applyFill="1" applyBorder="1" applyAlignment="1">
      <alignment horizontal="center" vertical="center"/>
    </xf>
    <xf numFmtId="0" fontId="174" fillId="156" borderId="134" xfId="19780" applyFont="1" applyFill="1" applyBorder="1" applyAlignment="1">
      <alignment horizontal="center" vertical="center"/>
    </xf>
    <xf numFmtId="0" fontId="174" fillId="156" borderId="22" xfId="19780" applyFont="1" applyFill="1" applyBorder="1" applyAlignment="1">
      <alignment horizontal="center"/>
    </xf>
    <xf numFmtId="0" fontId="174" fillId="156" borderId="138" xfId="19780" applyFont="1" applyFill="1" applyBorder="1" applyAlignment="1">
      <alignment horizontal="center" vertical="center"/>
    </xf>
    <xf numFmtId="0" fontId="174" fillId="157" borderId="134" xfId="19780" applyFont="1" applyFill="1" applyBorder="1"/>
    <xf numFmtId="0" fontId="174" fillId="156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60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81" fillId="135" borderId="150" xfId="171" applyFont="1" applyFill="1" applyBorder="1" applyAlignment="1">
      <alignment horizontal="center" vertical="center"/>
    </xf>
    <xf numFmtId="0" fontId="78" fillId="135" borderId="151" xfId="171" quotePrefix="1" applyFont="1" applyFill="1" applyBorder="1" applyAlignment="1">
      <alignment horizontal="center" vertical="center"/>
    </xf>
    <xf numFmtId="0" fontId="81" fillId="135" borderId="151" xfId="171" applyFont="1" applyFill="1" applyBorder="1" applyAlignment="1">
      <alignment horizontal="center" vertical="center"/>
    </xf>
    <xf numFmtId="0" fontId="81" fillId="135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5" borderId="150" xfId="0" quotePrefix="1" applyNumberFormat="1" applyFont="1" applyFill="1" applyBorder="1" applyAlignment="1">
      <alignment horizontal="center" vertical="center"/>
    </xf>
    <xf numFmtId="49" fontId="81" fillId="135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2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0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9" borderId="150" xfId="169" quotePrefix="1" applyFont="1" applyFill="1" applyBorder="1" applyAlignment="1">
      <alignment horizontal="center" vertical="center"/>
    </xf>
    <xf numFmtId="0" fontId="81" fillId="139" borderId="151" xfId="169" applyFont="1" applyFill="1" applyBorder="1" applyAlignment="1">
      <alignment horizontal="center" vertical="center"/>
    </xf>
    <xf numFmtId="0" fontId="68" fillId="139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9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7" borderId="151" xfId="169" applyFont="1" applyFill="1" applyBorder="1" applyAlignment="1">
      <alignment horizontal="center" vertical="center"/>
    </xf>
    <xf numFmtId="0" fontId="156" fillId="137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7" borderId="150" xfId="169" applyFont="1" applyFill="1" applyBorder="1" applyAlignment="1">
      <alignment horizontal="center" vertical="center"/>
    </xf>
    <xf numFmtId="0" fontId="83" fillId="137" borderId="151" xfId="169" applyFont="1" applyFill="1" applyBorder="1" applyAlignment="1">
      <alignment horizontal="center" vertical="center"/>
    </xf>
    <xf numFmtId="0" fontId="86" fillId="137" borderId="151" xfId="169" applyFont="1" applyFill="1" applyBorder="1" applyAlignment="1">
      <alignment horizontal="center" vertical="center"/>
    </xf>
    <xf numFmtId="0" fontId="86" fillId="137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3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8" borderId="151" xfId="169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81" fillId="138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3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0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0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68" fillId="163" borderId="151" xfId="169" applyFont="1" applyFill="1" applyBorder="1" applyAlignment="1">
      <alignment horizontal="center" vertical="center"/>
    </xf>
    <xf numFmtId="0" fontId="68" fillId="163" borderId="152" xfId="169" applyFont="1" applyFill="1" applyBorder="1" applyAlignment="1">
      <alignment horizontal="center" vertical="center"/>
    </xf>
    <xf numFmtId="0" fontId="253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3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9" borderId="14" xfId="169" quotePrefix="1" applyFont="1" applyFill="1" applyBorder="1" applyAlignment="1">
      <alignment horizontal="center" vertical="center"/>
    </xf>
    <xf numFmtId="0" fontId="81" fillId="139" borderId="18" xfId="169" applyFont="1" applyFill="1" applyBorder="1" applyAlignment="1">
      <alignment horizontal="center" vertical="center"/>
    </xf>
    <xf numFmtId="0" fontId="68" fillId="139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2" borderId="31" xfId="169" quotePrefix="1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68" fillId="163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2" borderId="13" xfId="169" applyFont="1" applyFill="1" applyBorder="1" applyAlignment="1">
      <alignment horizontal="center" vertical="center"/>
    </xf>
    <xf numFmtId="0" fontId="81" fillId="162" borderId="17" xfId="169" applyFont="1" applyFill="1" applyBorder="1" applyAlignment="1">
      <alignment horizontal="center" vertical="center"/>
    </xf>
    <xf numFmtId="0" fontId="81" fillId="162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8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1" borderId="150" xfId="0" applyFont="1" applyFill="1" applyBorder="1" applyAlignment="1">
      <alignment horizontal="center" vertical="center"/>
    </xf>
    <xf numFmtId="0" fontId="68" fillId="161" borderId="151" xfId="0" applyFont="1" applyFill="1" applyBorder="1" applyAlignment="1">
      <alignment horizontal="center" vertical="center"/>
    </xf>
    <xf numFmtId="0" fontId="68" fillId="161" borderId="152" xfId="0" applyFont="1" applyFill="1" applyBorder="1" applyAlignment="1">
      <alignment horizontal="center" vertical="center"/>
    </xf>
    <xf numFmtId="0" fontId="81" fillId="161" borderId="151" xfId="0" applyFont="1" applyFill="1" applyBorder="1" applyAlignment="1">
      <alignment horizontal="centerContinuous" vertical="center"/>
    </xf>
    <xf numFmtId="0" fontId="81" fillId="161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1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40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3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1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81" fillId="141" borderId="151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40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40" borderId="14" xfId="169" applyFont="1" applyFill="1" applyBorder="1" applyAlignment="1">
      <alignment horizontal="center" vertical="center"/>
    </xf>
    <xf numFmtId="0" fontId="78" fillId="141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1" borderId="150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3" borderId="152" xfId="0" applyFont="1" applyFill="1" applyBorder="1" applyAlignment="1">
      <alignment horizontal="centerContinuous" vertical="center"/>
    </xf>
    <xf numFmtId="0" fontId="68" fillId="142" borderId="150" xfId="169" applyFont="1" applyFill="1" applyBorder="1" applyAlignment="1">
      <alignment horizontal="center" vertical="center"/>
    </xf>
    <xf numFmtId="0" fontId="68" fillId="142" borderId="152" xfId="169" applyFont="1" applyFill="1" applyBorder="1" applyAlignment="1">
      <alignment horizontal="center" vertical="center"/>
    </xf>
    <xf numFmtId="0" fontId="78" fillId="142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2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4" borderId="152" xfId="0" applyFont="1" applyFill="1" applyBorder="1" applyAlignment="1">
      <alignment horizontal="center" vertical="center"/>
    </xf>
    <xf numFmtId="0" fontId="250" fillId="161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2" borderId="151" xfId="169" applyFont="1" applyFill="1" applyBorder="1" applyAlignment="1">
      <alignment horizontal="center" vertical="center"/>
    </xf>
    <xf numFmtId="0" fontId="81" fillId="142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2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250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1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1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1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2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81" fillId="164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9" borderId="15" xfId="169" quotePrefix="1" applyFont="1" applyFill="1" applyBorder="1" applyAlignment="1">
      <alignment horizontal="center" vertical="center"/>
    </xf>
    <xf numFmtId="0" fontId="68" fillId="139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5" borderId="150" xfId="169" applyFont="1" applyFill="1" applyBorder="1" applyAlignment="1">
      <alignment horizontal="center" vertical="center"/>
    </xf>
    <xf numFmtId="0" fontId="81" fillId="165" borderId="151" xfId="169" applyFont="1" applyFill="1" applyBorder="1" applyAlignment="1">
      <alignment horizontal="center" vertical="center"/>
    </xf>
    <xf numFmtId="0" fontId="68" fillId="166" borderId="152" xfId="0" applyFont="1" applyFill="1" applyBorder="1" applyAlignment="1">
      <alignment horizontal="center" vertical="center"/>
    </xf>
    <xf numFmtId="0" fontId="81" fillId="138" borderId="151" xfId="169" quotePrefix="1" applyFont="1" applyFill="1" applyBorder="1" applyAlignment="1">
      <alignment horizontal="center" vertical="center"/>
    </xf>
    <xf numFmtId="0" fontId="77" fillId="167" borderId="0" xfId="0" applyFont="1" applyFill="1"/>
    <xf numFmtId="0" fontId="81" fillId="167" borderId="0" xfId="0" applyFont="1" applyFill="1" applyAlignment="1">
      <alignment horizontal="center" vertical="center"/>
    </xf>
    <xf numFmtId="0" fontId="81" fillId="167" borderId="0" xfId="0" applyFont="1" applyFill="1" applyAlignment="1">
      <alignment horizontal="left" vertical="center"/>
    </xf>
    <xf numFmtId="49" fontId="81" fillId="167" borderId="0" xfId="0" applyNumberFormat="1" applyFont="1" applyFill="1" applyAlignment="1">
      <alignment horizontal="center" vertical="center"/>
    </xf>
    <xf numFmtId="49" fontId="233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4" fillId="0" borderId="0" xfId="0" applyFont="1"/>
    <xf numFmtId="0" fontId="256" fillId="0" borderId="127" xfId="0" applyFont="1" applyBorder="1" applyAlignment="1">
      <alignment wrapText="1"/>
    </xf>
    <xf numFmtId="0" fontId="256" fillId="0" borderId="166" xfId="0" applyFont="1" applyBorder="1" applyAlignment="1">
      <alignment wrapText="1"/>
    </xf>
    <xf numFmtId="0" fontId="254" fillId="0" borderId="17" xfId="0" applyFont="1" applyBorder="1"/>
    <xf numFmtId="0" fontId="254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6" fillId="0" borderId="167" xfId="0" applyFont="1" applyBorder="1" applyAlignment="1">
      <alignment horizontal="center" wrapText="1"/>
    </xf>
    <xf numFmtId="0" fontId="258" fillId="0" borderId="167" xfId="0" applyFont="1" applyBorder="1"/>
    <xf numFmtId="0" fontId="256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3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1" fillId="24" borderId="135" xfId="14039" applyFont="1" applyFill="1" applyBorder="1"/>
    <xf numFmtId="0" fontId="261" fillId="24" borderId="134" xfId="14039" applyFont="1" applyFill="1" applyBorder="1"/>
    <xf numFmtId="0" fontId="261" fillId="114" borderId="22" xfId="14039" applyFont="1" applyFill="1" applyBorder="1"/>
    <xf numFmtId="0" fontId="261" fillId="114" borderId="22" xfId="14127" applyFont="1" applyFill="1" applyBorder="1"/>
    <xf numFmtId="0" fontId="261" fillId="18" borderId="135" xfId="14039" applyFont="1" applyFill="1" applyBorder="1"/>
    <xf numFmtId="0" fontId="261" fillId="18" borderId="134" xfId="14039" applyFont="1" applyFill="1" applyBorder="1"/>
    <xf numFmtId="0" fontId="261" fillId="116" borderId="22" xfId="14039" applyFont="1" applyFill="1" applyBorder="1"/>
    <xf numFmtId="0" fontId="261" fillId="116" borderId="22" xfId="14127" applyFont="1" applyFill="1" applyBorder="1"/>
    <xf numFmtId="0" fontId="261" fillId="0" borderId="135" xfId="14039" applyFont="1" applyBorder="1" applyAlignment="1">
      <alignment horizontal="left"/>
    </xf>
    <xf numFmtId="0" fontId="261" fillId="0" borderId="135" xfId="14039" applyFont="1" applyBorder="1"/>
    <xf numFmtId="0" fontId="261" fillId="0" borderId="135" xfId="14127" applyFont="1" applyBorder="1"/>
    <xf numFmtId="0" fontId="261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6" fillId="0" borderId="164" xfId="0" applyFont="1" applyBorder="1" applyAlignment="1">
      <alignment wrapText="1"/>
    </xf>
    <xf numFmtId="0" fontId="256" fillId="0" borderId="165" xfId="0" applyFont="1" applyBorder="1" applyAlignment="1">
      <alignment wrapText="1"/>
    </xf>
    <xf numFmtId="0" fontId="256" fillId="0" borderId="180" xfId="0" applyFont="1" applyBorder="1" applyAlignment="1">
      <alignment horizontal="center" wrapText="1"/>
    </xf>
    <xf numFmtId="0" fontId="256" fillId="0" borderId="181" xfId="0" applyFont="1" applyBorder="1" applyAlignment="1">
      <alignment wrapText="1"/>
    </xf>
    <xf numFmtId="0" fontId="256" fillId="0" borderId="163" xfId="0" applyFont="1" applyBorder="1" applyAlignment="1">
      <alignment wrapText="1"/>
    </xf>
    <xf numFmtId="0" fontId="0" fillId="153" borderId="0" xfId="0" applyFill="1"/>
    <xf numFmtId="0" fontId="77" fillId="173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4" fillId="0" borderId="20" xfId="0" applyFont="1" applyBorder="1"/>
    <xf numFmtId="0" fontId="262" fillId="63" borderId="27" xfId="0" applyFont="1" applyFill="1" applyBorder="1" applyAlignment="1">
      <alignment horizontal="center" vertical="center"/>
    </xf>
    <xf numFmtId="0" fontId="263" fillId="163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5" fillId="47" borderId="0" xfId="0" applyFont="1" applyFill="1" applyAlignment="1">
      <alignment horizontal="center" vertical="center"/>
    </xf>
    <xf numFmtId="0" fontId="265" fillId="48" borderId="0" xfId="169" applyFont="1" applyFill="1" applyAlignment="1">
      <alignment horizontal="center" vertical="center"/>
    </xf>
    <xf numFmtId="0" fontId="265" fillId="0" borderId="0" xfId="0" applyFont="1" applyAlignment="1">
      <alignment horizontal="center" vertical="center"/>
    </xf>
    <xf numFmtId="0" fontId="266" fillId="47" borderId="0" xfId="0" applyFont="1" applyFill="1" applyAlignment="1">
      <alignment horizontal="center" vertical="center"/>
    </xf>
    <xf numFmtId="0" fontId="265" fillId="47" borderId="13" xfId="0" applyFont="1" applyFill="1" applyBorder="1" applyAlignment="1">
      <alignment horizontal="center" vertical="center"/>
    </xf>
    <xf numFmtId="0" fontId="265" fillId="47" borderId="17" xfId="0" applyFont="1" applyFill="1" applyBorder="1" applyAlignment="1">
      <alignment horizontal="center" vertical="center"/>
    </xf>
    <xf numFmtId="0" fontId="265" fillId="47" borderId="183" xfId="0" applyFont="1" applyFill="1" applyBorder="1" applyAlignment="1">
      <alignment horizontal="center" vertical="center"/>
    </xf>
    <xf numFmtId="20" fontId="265" fillId="47" borderId="17" xfId="0" quotePrefix="1" applyNumberFormat="1" applyFont="1" applyFill="1" applyBorder="1" applyAlignment="1">
      <alignment horizontal="center" vertical="center"/>
    </xf>
    <xf numFmtId="20" fontId="265" fillId="47" borderId="183" xfId="0" quotePrefix="1" applyNumberFormat="1" applyFont="1" applyFill="1" applyBorder="1" applyAlignment="1">
      <alignment horizontal="center" vertical="center"/>
    </xf>
    <xf numFmtId="0" fontId="265" fillId="0" borderId="151" xfId="0" applyFont="1" applyBorder="1" applyAlignment="1">
      <alignment horizontal="center" vertical="center"/>
    </xf>
    <xf numFmtId="0" fontId="265" fillId="0" borderId="152" xfId="0" applyFont="1" applyBorder="1" applyAlignment="1">
      <alignment horizontal="center" vertical="center"/>
    </xf>
    <xf numFmtId="0" fontId="265" fillId="47" borderId="26" xfId="0" applyFont="1" applyFill="1" applyBorder="1" applyAlignment="1">
      <alignment horizontal="center" vertical="center"/>
    </xf>
    <xf numFmtId="0" fontId="265" fillId="47" borderId="28" xfId="0" applyFont="1" applyFill="1" applyBorder="1" applyAlignment="1">
      <alignment horizontal="center" vertical="center"/>
    </xf>
    <xf numFmtId="0" fontId="265" fillId="0" borderId="0" xfId="169" applyFont="1" applyAlignment="1">
      <alignment horizontal="center" vertical="center"/>
    </xf>
    <xf numFmtId="0" fontId="265" fillId="0" borderId="18" xfId="169" applyFont="1" applyBorder="1" applyAlignment="1">
      <alignment horizontal="center" vertical="center"/>
    </xf>
    <xf numFmtId="0" fontId="266" fillId="0" borderId="151" xfId="0" quotePrefix="1" applyFont="1" applyBorder="1" applyAlignment="1">
      <alignment horizontal="center" vertical="center"/>
    </xf>
    <xf numFmtId="0" fontId="265" fillId="0" borderId="150" xfId="0" applyFont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5" fillId="0" borderId="185" xfId="169" applyFont="1" applyBorder="1" applyAlignment="1">
      <alignment horizontal="center" vertical="center"/>
    </xf>
    <xf numFmtId="0" fontId="265" fillId="0" borderId="18" xfId="0" applyFont="1" applyBorder="1" applyAlignment="1">
      <alignment horizontal="center" vertical="center"/>
    </xf>
    <xf numFmtId="0" fontId="265" fillId="0" borderId="186" xfId="0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5" fillId="0" borderId="184" xfId="0" applyFont="1" applyBorder="1" applyAlignment="1">
      <alignment horizontal="center" vertical="center"/>
    </xf>
    <xf numFmtId="0" fontId="266" fillId="0" borderId="14" xfId="0" quotePrefix="1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20" fontId="265" fillId="47" borderId="28" xfId="0" quotePrefix="1" applyNumberFormat="1" applyFont="1" applyFill="1" applyBorder="1" applyAlignment="1">
      <alignment horizontal="center" vertical="center"/>
    </xf>
    <xf numFmtId="0" fontId="265" fillId="0" borderId="182" xfId="169" applyFont="1" applyBorder="1" applyAlignment="1">
      <alignment horizontal="center" vertical="center"/>
    </xf>
    <xf numFmtId="0" fontId="265" fillId="0" borderId="139" xfId="169" applyFont="1" applyBorder="1" applyAlignment="1">
      <alignment horizontal="center" vertical="center"/>
    </xf>
    <xf numFmtId="20" fontId="265" fillId="47" borderId="26" xfId="0" quotePrefix="1" applyNumberFormat="1" applyFont="1" applyFill="1" applyBorder="1" applyAlignment="1">
      <alignment horizontal="center" vertical="center"/>
    </xf>
    <xf numFmtId="0" fontId="266" fillId="0" borderId="157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5" fillId="48" borderId="0" xfId="0" applyFont="1" applyFill="1" applyAlignment="1">
      <alignment horizontal="center" vertical="center"/>
    </xf>
    <xf numFmtId="0" fontId="265" fillId="48" borderId="0" xfId="166" applyFont="1" applyFill="1" applyAlignment="1">
      <alignment horizontal="center" vertical="center"/>
    </xf>
    <xf numFmtId="0" fontId="267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0" fontId="77" fillId="133" borderId="0" xfId="0" applyFont="1" applyFill="1"/>
    <xf numFmtId="49" fontId="268" fillId="0" borderId="124" xfId="0" applyNumberFormat="1" applyFont="1" applyBorder="1" applyAlignment="1">
      <alignment horizontal="center" vertical="center"/>
    </xf>
    <xf numFmtId="0" fontId="223" fillId="167" borderId="0" xfId="0" applyFont="1" applyFill="1"/>
    <xf numFmtId="49" fontId="268" fillId="0" borderId="124" xfId="0" applyNumberFormat="1" applyFont="1" applyBorder="1" applyAlignment="1">
      <alignment horizontal="left" vertical="center"/>
    </xf>
    <xf numFmtId="0" fontId="268" fillId="0" borderId="124" xfId="0" applyFont="1" applyBorder="1" applyAlignment="1">
      <alignment horizontal="left" vertical="center"/>
    </xf>
    <xf numFmtId="0" fontId="268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1" fillId="0" borderId="124" xfId="14127" applyFont="1" applyBorder="1"/>
    <xf numFmtId="0" fontId="261" fillId="0" borderId="124" xfId="14039" applyFont="1" applyBorder="1"/>
    <xf numFmtId="0" fontId="261" fillId="24" borderId="124" xfId="14039" applyFont="1" applyFill="1" applyBorder="1"/>
    <xf numFmtId="0" fontId="261" fillId="114" borderId="124" xfId="14039" applyFont="1" applyFill="1" applyBorder="1"/>
    <xf numFmtId="0" fontId="261" fillId="114" borderId="124" xfId="14127" applyFont="1" applyFill="1" applyBorder="1"/>
    <xf numFmtId="0" fontId="261" fillId="124" borderId="124" xfId="14039" applyFont="1" applyFill="1" applyBorder="1"/>
    <xf numFmtId="0" fontId="261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59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0" fillId="0" borderId="135" xfId="172" applyFont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6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6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6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8" fillId="0" borderId="127" xfId="0" applyFont="1" applyBorder="1"/>
    <xf numFmtId="0" fontId="256" fillId="0" borderId="127" xfId="0" applyFont="1" applyBorder="1" applyAlignment="1">
      <alignment horizontal="center" wrapText="1"/>
    </xf>
    <xf numFmtId="0" fontId="256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1" fillId="0" borderId="175" xfId="14039" applyFont="1" applyBorder="1"/>
    <xf numFmtId="0" fontId="261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2" fillId="0" borderId="17" xfId="0" applyFont="1" applyBorder="1"/>
    <xf numFmtId="0" fontId="272" fillId="0" borderId="18" xfId="0" applyFont="1" applyBorder="1"/>
    <xf numFmtId="0" fontId="272" fillId="0" borderId="167" xfId="0" applyFont="1" applyBorder="1"/>
    <xf numFmtId="1" fontId="0" fillId="158" borderId="0" xfId="0" applyNumberFormat="1" applyFill="1"/>
    <xf numFmtId="1" fontId="0" fillId="175" borderId="0" xfId="0" applyNumberFormat="1" applyFill="1"/>
    <xf numFmtId="1" fontId="0" fillId="174" borderId="0" xfId="0" applyNumberFormat="1" applyFill="1"/>
    <xf numFmtId="1" fontId="0" fillId="65" borderId="0" xfId="0" applyNumberFormat="1" applyFill="1"/>
    <xf numFmtId="1" fontId="0" fillId="81" borderId="0" xfId="0" applyNumberFormat="1" applyFill="1"/>
    <xf numFmtId="1" fontId="0" fillId="121" borderId="0" xfId="0" applyNumberFormat="1" applyFill="1"/>
    <xf numFmtId="0" fontId="0" fillId="173" borderId="0" xfId="0" applyFill="1"/>
    <xf numFmtId="0" fontId="0" fillId="86" borderId="0" xfId="0" applyFill="1"/>
    <xf numFmtId="0" fontId="0" fillId="86" borderId="131" xfId="0" applyFill="1" applyBorder="1"/>
    <xf numFmtId="0" fontId="0" fillId="167" borderId="0" xfId="0" applyFill="1"/>
    <xf numFmtId="0" fontId="256" fillId="0" borderId="195" xfId="0" applyFont="1" applyBorder="1" applyAlignment="1">
      <alignment wrapText="1"/>
    </xf>
    <xf numFmtId="0" fontId="256" fillId="0" borderId="196" xfId="0" applyFont="1" applyBorder="1" applyAlignment="1">
      <alignment wrapText="1"/>
    </xf>
    <xf numFmtId="0" fontId="81" fillId="167" borderId="17" xfId="0" applyFont="1" applyFill="1" applyBorder="1" applyAlignment="1">
      <alignment horizontal="left" vertical="center"/>
    </xf>
    <xf numFmtId="0" fontId="77" fillId="167" borderId="18" xfId="0" applyFont="1" applyFill="1" applyBorder="1"/>
    <xf numFmtId="49" fontId="81" fillId="167" borderId="19" xfId="0" applyNumberFormat="1" applyFont="1" applyFill="1" applyBorder="1" applyAlignment="1">
      <alignment horizontal="center" vertical="center"/>
    </xf>
    <xf numFmtId="0" fontId="81" fillId="167" borderId="20" xfId="0" applyFont="1" applyFill="1" applyBorder="1" applyAlignment="1">
      <alignment horizontal="center" vertical="center"/>
    </xf>
    <xf numFmtId="0" fontId="81" fillId="167" borderId="15" xfId="0" applyFont="1" applyFill="1" applyBorder="1" applyAlignment="1">
      <alignment horizontal="center" vertical="center"/>
    </xf>
    <xf numFmtId="0" fontId="256" fillId="0" borderId="197" xfId="0" applyFont="1" applyBorder="1" applyAlignment="1">
      <alignment wrapText="1"/>
    </xf>
    <xf numFmtId="0" fontId="256" fillId="0" borderId="198" xfId="0" applyFont="1" applyBorder="1" applyAlignment="1">
      <alignment wrapText="1"/>
    </xf>
    <xf numFmtId="0" fontId="272" fillId="0" borderId="0" xfId="0" applyFont="1"/>
    <xf numFmtId="0" fontId="77" fillId="91" borderId="131" xfId="0" applyFont="1" applyFill="1" applyBorder="1"/>
    <xf numFmtId="0" fontId="275" fillId="0" borderId="0" xfId="34791" applyFont="1" applyAlignment="1">
      <alignment horizontal="center"/>
    </xf>
    <xf numFmtId="0" fontId="275" fillId="0" borderId="0" xfId="34791" applyFont="1" applyAlignment="1">
      <alignment horizontal="center" textRotation="90"/>
    </xf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fill"/>
    </xf>
    <xf numFmtId="0" fontId="275" fillId="62" borderId="0" xfId="34791" applyFont="1" applyFill="1" applyAlignment="1">
      <alignment horizontal="fill"/>
    </xf>
    <xf numFmtId="0" fontId="5" fillId="0" borderId="0" xfId="34791"/>
    <xf numFmtId="0" fontId="275" fillId="179" borderId="0" xfId="34791" applyFont="1" applyFill="1" applyAlignment="1">
      <alignment horizontal="fill"/>
    </xf>
    <xf numFmtId="0" fontId="277" fillId="168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8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2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1" fillId="0" borderId="201" xfId="14127" applyFont="1" applyBorder="1"/>
    <xf numFmtId="0" fontId="261" fillId="0" borderId="201" xfId="14039" applyFont="1" applyBorder="1"/>
    <xf numFmtId="0" fontId="261" fillId="24" borderId="201" xfId="14039" applyFont="1" applyFill="1" applyBorder="1"/>
    <xf numFmtId="0" fontId="207" fillId="0" borderId="201" xfId="14127" applyFont="1" applyBorder="1"/>
    <xf numFmtId="0" fontId="261" fillId="114" borderId="201" xfId="14127" applyFont="1" applyFill="1" applyBorder="1"/>
    <xf numFmtId="0" fontId="261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7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2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59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70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81" fillId="0" borderId="213" xfId="0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1" fillId="0" borderId="218" xfId="14127" applyFont="1" applyBorder="1"/>
    <xf numFmtId="0" fontId="261" fillId="0" borderId="217" xfId="14127" applyFont="1" applyBorder="1"/>
    <xf numFmtId="0" fontId="261" fillId="0" borderId="210" xfId="14127" applyFont="1" applyBorder="1"/>
    <xf numFmtId="0" fontId="261" fillId="0" borderId="209" xfId="14127" applyFont="1" applyBorder="1"/>
    <xf numFmtId="0" fontId="261" fillId="114" borderId="218" xfId="14039" applyFont="1" applyFill="1" applyBorder="1"/>
    <xf numFmtId="0" fontId="261" fillId="0" borderId="217" xfId="14039" applyFont="1" applyBorder="1"/>
    <xf numFmtId="0" fontId="261" fillId="114" borderId="218" xfId="14127" applyFont="1" applyFill="1" applyBorder="1"/>
    <xf numFmtId="0" fontId="261" fillId="114" borderId="217" xfId="14039" applyFont="1" applyFill="1" applyBorder="1"/>
    <xf numFmtId="0" fontId="261" fillId="24" borderId="210" xfId="14039" applyFont="1" applyFill="1" applyBorder="1"/>
    <xf numFmtId="0" fontId="261" fillId="114" borderId="209" xfId="14039" applyFont="1" applyFill="1" applyBorder="1"/>
    <xf numFmtId="0" fontId="261" fillId="114" borderId="210" xfId="14127" applyFont="1" applyFill="1" applyBorder="1"/>
    <xf numFmtId="0" fontId="261" fillId="114" borderId="209" xfId="14127" applyFont="1" applyFill="1" applyBorder="1"/>
    <xf numFmtId="0" fontId="261" fillId="116" borderId="218" xfId="14039" applyFont="1" applyFill="1" applyBorder="1"/>
    <xf numFmtId="0" fontId="261" fillId="116" borderId="218" xfId="14127" applyFont="1" applyFill="1" applyBorder="1"/>
    <xf numFmtId="0" fontId="261" fillId="18" borderId="210" xfId="14039" applyFont="1" applyFill="1" applyBorder="1"/>
    <xf numFmtId="0" fontId="261" fillId="116" borderId="209" xfId="14039" applyFont="1" applyFill="1" applyBorder="1"/>
    <xf numFmtId="0" fontId="261" fillId="116" borderId="209" xfId="14127" applyFont="1" applyFill="1" applyBorder="1"/>
    <xf numFmtId="0" fontId="174" fillId="0" borderId="207" xfId="14127" applyFont="1" applyBorder="1"/>
    <xf numFmtId="0" fontId="261" fillId="0" borderId="206" xfId="14127" applyFont="1" applyBorder="1"/>
    <xf numFmtId="0" fontId="261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6" fillId="0" borderId="228" xfId="0" applyFont="1" applyBorder="1" applyAlignment="1">
      <alignment wrapText="1"/>
    </xf>
    <xf numFmtId="0" fontId="256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8" fillId="0" borderId="217" xfId="0" applyNumberFormat="1" applyFont="1" applyBorder="1" applyAlignment="1">
      <alignment horizontal="center" vertical="center"/>
    </xf>
    <xf numFmtId="49" fontId="268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8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8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1" fontId="70" fillId="0" borderId="216" xfId="0" applyNumberFormat="1" applyFont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8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70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6" fillId="0" borderId="212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" vertical="center"/>
    </xf>
    <xf numFmtId="0" fontId="265" fillId="0" borderId="265" xfId="0" applyFont="1" applyBorder="1" applyAlignment="1">
      <alignment horizontal="center" vertical="center"/>
    </xf>
    <xf numFmtId="0" fontId="266" fillId="0" borderId="263" xfId="0" applyFont="1" applyBorder="1" applyAlignment="1">
      <alignment horizontal="center" vertical="center"/>
    </xf>
    <xf numFmtId="0" fontId="265" fillId="0" borderId="247" xfId="0" applyFont="1" applyBorder="1" applyAlignment="1">
      <alignment horizontal="centerContinuous" vertical="center"/>
    </xf>
    <xf numFmtId="0" fontId="265" fillId="0" borderId="265" xfId="0" applyFont="1" applyBorder="1" applyAlignment="1">
      <alignment horizontal="centerContinuous" vertical="center"/>
    </xf>
    <xf numFmtId="0" fontId="265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4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61" borderId="269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179" fillId="47" borderId="262" xfId="0" quotePrefix="1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1" borderId="250" xfId="0" applyFont="1" applyFill="1" applyBorder="1" applyAlignment="1">
      <alignment horizontal="center" vertical="center"/>
    </xf>
    <xf numFmtId="0" fontId="68" fillId="171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1" borderId="212" xfId="0" applyFont="1" applyFill="1" applyBorder="1" applyAlignment="1">
      <alignment horizontal="centerContinuous" vertical="center"/>
    </xf>
    <xf numFmtId="0" fontId="68" fillId="171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4" xfId="0" applyFont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6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5" borderId="212" xfId="0" applyFont="1" applyFill="1" applyBorder="1" applyAlignment="1">
      <alignment horizontal="centerContinuous" vertical="center"/>
    </xf>
    <xf numFmtId="0" fontId="81" fillId="146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7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1" fillId="0" borderId="232" xfId="14127" applyFont="1" applyBorder="1"/>
    <xf numFmtId="0" fontId="261" fillId="0" borderId="242" xfId="14127" applyFont="1" applyBorder="1"/>
    <xf numFmtId="0" fontId="261" fillId="24" borderId="232" xfId="14039" applyFont="1" applyFill="1" applyBorder="1"/>
    <xf numFmtId="0" fontId="261" fillId="114" borderId="242" xfId="14039" applyFont="1" applyFill="1" applyBorder="1"/>
    <xf numFmtId="0" fontId="261" fillId="114" borderId="232" xfId="14039" applyFont="1" applyFill="1" applyBorder="1"/>
    <xf numFmtId="0" fontId="261" fillId="114" borderId="232" xfId="14127" applyFont="1" applyFill="1" applyBorder="1"/>
    <xf numFmtId="0" fontId="261" fillId="18" borderId="232" xfId="14039" applyFont="1" applyFill="1" applyBorder="1"/>
    <xf numFmtId="0" fontId="261" fillId="0" borderId="242" xfId="14039" applyFont="1" applyBorder="1"/>
    <xf numFmtId="0" fontId="261" fillId="0" borderId="232" xfId="14039" applyFont="1" applyBorder="1"/>
    <xf numFmtId="0" fontId="261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6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77" fillId="86" borderId="235" xfId="0" applyFont="1" applyFill="1" applyBorder="1"/>
    <xf numFmtId="0" fontId="0" fillId="0" borderId="243" xfId="0" applyBorder="1"/>
    <xf numFmtId="0" fontId="77" fillId="167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8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8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8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0" fillId="0" borderId="232" xfId="0" applyFont="1" applyBorder="1" applyAlignment="1">
      <alignment vertical="center"/>
    </xf>
    <xf numFmtId="0" fontId="230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8" fillId="0" borderId="232" xfId="0" applyNumberFormat="1" applyFont="1" applyBorder="1" applyAlignment="1">
      <alignment horizontal="center" vertical="center"/>
    </xf>
    <xf numFmtId="0" fontId="268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8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9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326" xfId="0" applyFont="1" applyBorder="1" applyAlignment="1">
      <alignment horizontal="center" vertical="center"/>
    </xf>
    <xf numFmtId="0" fontId="70" fillId="0" borderId="328" xfId="0" applyFont="1" applyBorder="1" applyAlignment="1">
      <alignment horizontal="center" vertical="center"/>
    </xf>
    <xf numFmtId="0" fontId="70" fillId="0" borderId="330" xfId="0" applyFont="1" applyBorder="1" applyAlignment="1">
      <alignment horizontal="center" vertical="center"/>
    </xf>
    <xf numFmtId="0" fontId="70" fillId="0" borderId="328" xfId="173" applyFont="1" applyBorder="1" applyAlignment="1">
      <alignment horizontal="left" vertical="center"/>
    </xf>
    <xf numFmtId="49" fontId="73" fillId="0" borderId="329" xfId="0" quotePrefix="1" applyNumberFormat="1" applyFont="1" applyBorder="1" applyAlignment="1">
      <alignment horizontal="center" vertical="center"/>
    </xf>
    <xf numFmtId="0" fontId="72" fillId="149" borderId="331" xfId="0" applyFont="1" applyFill="1" applyBorder="1" applyAlignment="1">
      <alignment horizontal="left" vertical="center"/>
    </xf>
    <xf numFmtId="49" fontId="73" fillId="47" borderId="327" xfId="0" applyNumberFormat="1" applyFont="1" applyFill="1" applyBorder="1" applyAlignment="1">
      <alignment horizontal="center" vertical="center"/>
    </xf>
    <xf numFmtId="49" fontId="73" fillId="47" borderId="332" xfId="0" applyNumberFormat="1" applyFont="1" applyFill="1" applyBorder="1" applyAlignment="1">
      <alignment horizontal="center" vertical="center"/>
    </xf>
    <xf numFmtId="0" fontId="70" fillId="0" borderId="326" xfId="10222" applyFont="1" applyBorder="1" applyAlignment="1">
      <alignment horizontal="left" vertical="center"/>
    </xf>
    <xf numFmtId="49" fontId="70" fillId="0" borderId="328" xfId="0" applyNumberFormat="1" applyFont="1" applyBorder="1" applyAlignment="1">
      <alignment horizontal="center" vertical="center"/>
    </xf>
    <xf numFmtId="49" fontId="73" fillId="61" borderId="332" xfId="0" applyNumberFormat="1" applyFont="1" applyFill="1" applyBorder="1" applyAlignment="1">
      <alignment horizontal="center" vertical="center"/>
    </xf>
    <xf numFmtId="0" fontId="70" fillId="47" borderId="328" xfId="139" applyFont="1" applyFill="1" applyBorder="1" applyAlignment="1">
      <alignment horizontal="left" vertical="center"/>
    </xf>
    <xf numFmtId="0" fontId="70" fillId="0" borderId="328" xfId="388" applyFont="1" applyBorder="1" applyAlignment="1">
      <alignment horizontal="left" vertical="center"/>
    </xf>
    <xf numFmtId="49" fontId="73" fillId="61" borderId="329" xfId="0" applyNumberFormat="1" applyFont="1" applyFill="1" applyBorder="1" applyAlignment="1">
      <alignment horizontal="center" vertical="center"/>
    </xf>
    <xf numFmtId="49" fontId="268" fillId="0" borderId="332" xfId="0" applyNumberFormat="1" applyFont="1" applyBorder="1" applyAlignment="1">
      <alignment horizontal="center" vertical="center"/>
    </xf>
    <xf numFmtId="0" fontId="70" fillId="61" borderId="326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8" fillId="0" borderId="296" xfId="0" applyNumberFormat="1" applyFont="1" applyBorder="1" applyAlignment="1">
      <alignment horizontal="center" vertical="center"/>
    </xf>
    <xf numFmtId="49" fontId="73" fillId="0" borderId="327" xfId="139" applyNumberFormat="1" applyFont="1" applyBorder="1" applyAlignment="1">
      <alignment horizontal="center" vertical="center"/>
    </xf>
    <xf numFmtId="0" fontId="73" fillId="0" borderId="332" xfId="139" applyFont="1" applyBorder="1" applyAlignment="1">
      <alignment horizontal="center" vertical="center"/>
    </xf>
    <xf numFmtId="0" fontId="70" fillId="0" borderId="333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8" fillId="0" borderId="327" xfId="0" applyNumberFormat="1" applyFont="1" applyBorder="1" applyAlignment="1">
      <alignment horizontal="center" vertical="center"/>
    </xf>
    <xf numFmtId="0" fontId="73" fillId="0" borderId="326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6" xfId="10222" applyFont="1" applyBorder="1" applyAlignment="1">
      <alignment horizontal="left" vertical="center"/>
    </xf>
    <xf numFmtId="0" fontId="73" fillId="47" borderId="326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6" xfId="0" applyFont="1" applyBorder="1" applyAlignment="1">
      <alignment horizontal="left" vertical="center"/>
    </xf>
    <xf numFmtId="49" fontId="73" fillId="61" borderId="327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4" xfId="0" applyNumberFormat="1" applyFont="1" applyBorder="1" applyAlignment="1">
      <alignment horizontal="center" vertical="center"/>
    </xf>
    <xf numFmtId="49" fontId="73" fillId="0" borderId="328" xfId="0" applyNumberFormat="1" applyFont="1" applyBorder="1" applyAlignment="1">
      <alignment horizontal="center" vertical="center"/>
    </xf>
    <xf numFmtId="0" fontId="70" fillId="0" borderId="326" xfId="413" applyFont="1" applyBorder="1" applyAlignment="1">
      <alignment horizontal="left" vertical="center"/>
    </xf>
    <xf numFmtId="0" fontId="70" fillId="0" borderId="328" xfId="0" applyFont="1" applyBorder="1" applyAlignment="1">
      <alignment horizontal="left" vertical="center"/>
    </xf>
    <xf numFmtId="0" fontId="70" fillId="0" borderId="326" xfId="19707" applyFont="1" applyBorder="1" applyAlignment="1">
      <alignment horizontal="left" vertical="center"/>
    </xf>
    <xf numFmtId="49" fontId="73" fillId="0" borderId="326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8" xfId="19707" applyFont="1" applyBorder="1" applyAlignment="1">
      <alignment horizontal="left" vertical="center"/>
    </xf>
    <xf numFmtId="0" fontId="73" fillId="0" borderId="328" xfId="173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49" fontId="73" fillId="0" borderId="328" xfId="0" applyNumberFormat="1" applyFont="1" applyBorder="1" applyAlignment="1">
      <alignment horizontal="right" vertical="center"/>
    </xf>
    <xf numFmtId="0" fontId="70" fillId="47" borderId="328" xfId="0" applyFont="1" applyFill="1" applyBorder="1" applyAlignment="1">
      <alignment horizontal="left" vertical="center"/>
    </xf>
    <xf numFmtId="49" fontId="70" fillId="0" borderId="328" xfId="19707" applyNumberFormat="1" applyFont="1" applyBorder="1" applyAlignment="1">
      <alignment horizontal="center" vertical="center"/>
    </xf>
    <xf numFmtId="0" fontId="70" fillId="0" borderId="328" xfId="19707" applyFont="1" applyBorder="1" applyAlignment="1">
      <alignment vertical="center"/>
    </xf>
    <xf numFmtId="0" fontId="73" fillId="0" borderId="328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6" xfId="0" applyFont="1" applyBorder="1" applyAlignment="1">
      <alignment horizontal="left"/>
    </xf>
    <xf numFmtId="0" fontId="70" fillId="61" borderId="326" xfId="0" applyFont="1" applyFill="1" applyBorder="1" applyAlignment="1">
      <alignment horizontal="left" vertical="center"/>
    </xf>
    <xf numFmtId="49" fontId="73" fillId="0" borderId="338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38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8" xfId="0" applyFont="1" applyBorder="1" applyAlignment="1">
      <alignment horizontal="left"/>
    </xf>
    <xf numFmtId="49" fontId="73" fillId="47" borderId="336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6" xfId="0" applyFont="1" applyFill="1" applyBorder="1" applyAlignment="1">
      <alignment horizontal="left" vertical="center"/>
    </xf>
    <xf numFmtId="0" fontId="73" fillId="61" borderId="328" xfId="0" applyFont="1" applyFill="1" applyBorder="1" applyAlignment="1">
      <alignment horizontal="left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8" xfId="0" applyFont="1" applyBorder="1" applyAlignment="1">
      <alignment horizontal="left"/>
    </xf>
    <xf numFmtId="0" fontId="73" fillId="0" borderId="335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8" xfId="0" applyNumberFormat="1" applyFont="1" applyFill="1" applyBorder="1" applyAlignment="1">
      <alignment horizontal="center" vertical="center"/>
    </xf>
    <xf numFmtId="0" fontId="77" fillId="0" borderId="318" xfId="0" applyFont="1" applyBorder="1" applyAlignment="1">
      <alignment horizontal="center" vertical="center"/>
    </xf>
    <xf numFmtId="0" fontId="70" fillId="0" borderId="326" xfId="0" applyFont="1" applyBorder="1" applyAlignment="1">
      <alignment vertical="center"/>
    </xf>
    <xf numFmtId="49" fontId="70" fillId="47" borderId="326" xfId="0" applyNumberFormat="1" applyFont="1" applyFill="1" applyBorder="1" applyAlignment="1">
      <alignment horizontal="center" vertical="center"/>
    </xf>
    <xf numFmtId="0" fontId="70" fillId="47" borderId="326" xfId="0" applyFont="1" applyFill="1" applyBorder="1" applyAlignment="1">
      <alignment horizontal="left" vertical="center"/>
    </xf>
    <xf numFmtId="49" fontId="70" fillId="47" borderId="326" xfId="0" applyNumberFormat="1" applyFont="1" applyFill="1" applyBorder="1" applyAlignment="1">
      <alignment horizontal="right" vertical="center"/>
    </xf>
    <xf numFmtId="0" fontId="73" fillId="47" borderId="33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39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6" xfId="0" applyNumberFormat="1" applyFont="1" applyBorder="1" applyAlignment="1">
      <alignment horizontal="right" vertical="center"/>
    </xf>
    <xf numFmtId="49" fontId="70" fillId="0" borderId="326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7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8" xfId="0" applyFont="1" applyFill="1" applyBorder="1" applyAlignment="1">
      <alignment horizontal="left" vertical="center"/>
    </xf>
    <xf numFmtId="0" fontId="268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6" xfId="172" applyFont="1" applyBorder="1" applyAlignment="1">
      <alignment horizontal="left" vertical="center"/>
    </xf>
    <xf numFmtId="0" fontId="70" fillId="0" borderId="328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6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39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7" xfId="0" applyNumberFormat="1" applyFont="1" applyFill="1" applyBorder="1" applyAlignment="1">
      <alignment horizontal="center" vertical="center"/>
    </xf>
    <xf numFmtId="49" fontId="73" fillId="121" borderId="332" xfId="0" applyNumberFormat="1" applyFont="1" applyFill="1" applyBorder="1" applyAlignment="1">
      <alignment horizontal="center" vertical="center"/>
    </xf>
    <xf numFmtId="49" fontId="70" fillId="0" borderId="328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8" borderId="301" xfId="0" applyNumberFormat="1" applyFont="1" applyFill="1" applyBorder="1" applyAlignment="1">
      <alignment horizontal="center" vertical="center"/>
    </xf>
    <xf numFmtId="49" fontId="73" fillId="168" borderId="296" xfId="0" applyNumberFormat="1" applyFont="1" applyFill="1" applyBorder="1" applyAlignment="1">
      <alignment horizontal="center" vertical="center"/>
    </xf>
    <xf numFmtId="0" fontId="163" fillId="0" borderId="341" xfId="19786" applyFont="1" applyBorder="1"/>
    <xf numFmtId="0" fontId="164" fillId="0" borderId="341" xfId="19786" applyFont="1" applyBorder="1"/>
    <xf numFmtId="0" fontId="163" fillId="0" borderId="341" xfId="19786" applyFont="1" applyBorder="1" applyAlignment="1">
      <alignment horizontal="center"/>
    </xf>
    <xf numFmtId="0" fontId="165" fillId="0" borderId="341" xfId="19786" applyFont="1" applyBorder="1"/>
    <xf numFmtId="0" fontId="167" fillId="79" borderId="342" xfId="19786" applyFont="1" applyFill="1" applyBorder="1"/>
    <xf numFmtId="0" fontId="163" fillId="79" borderId="343" xfId="19786" applyFont="1" applyFill="1" applyBorder="1"/>
    <xf numFmtId="0" fontId="168" fillId="79" borderId="344" xfId="19786" applyFont="1" applyFill="1" applyBorder="1"/>
    <xf numFmtId="0" fontId="167" fillId="79" borderId="345" xfId="19786" applyFont="1" applyFill="1" applyBorder="1" applyAlignment="1">
      <alignment horizontal="center"/>
    </xf>
    <xf numFmtId="0" fontId="167" fillId="79" borderId="343" xfId="19786" applyFont="1" applyFill="1" applyBorder="1" applyAlignment="1">
      <alignment horizontal="center"/>
    </xf>
    <xf numFmtId="0" fontId="167" fillId="79" borderId="344" xfId="19786" applyFont="1" applyFill="1" applyBorder="1" applyAlignment="1">
      <alignment horizontal="center"/>
    </xf>
    <xf numFmtId="0" fontId="167" fillId="79" borderId="346" xfId="19786" applyFont="1" applyFill="1" applyBorder="1" applyAlignment="1">
      <alignment horizontal="center"/>
    </xf>
    <xf numFmtId="0" fontId="167" fillId="79" borderId="345" xfId="19786" applyFont="1" applyFill="1" applyBorder="1"/>
    <xf numFmtId="0" fontId="168" fillId="79" borderId="342" xfId="19786" applyFont="1" applyFill="1" applyBorder="1"/>
    <xf numFmtId="0" fontId="168" fillId="79" borderId="350" xfId="19786" applyFont="1" applyFill="1" applyBorder="1"/>
    <xf numFmtId="0" fontId="168" fillId="79" borderId="351" xfId="19786" applyFont="1" applyFill="1" applyBorder="1"/>
    <xf numFmtId="0" fontId="167" fillId="79" borderId="352" xfId="19786" applyFont="1" applyFill="1" applyBorder="1"/>
    <xf numFmtId="0" fontId="170" fillId="79" borderId="353" xfId="19786" applyFont="1" applyFill="1" applyBorder="1"/>
    <xf numFmtId="0" fontId="170" fillId="79" borderId="354" xfId="19786" applyFont="1" applyFill="1" applyBorder="1"/>
    <xf numFmtId="0" fontId="169" fillId="79" borderId="355" xfId="19786" applyFont="1" applyFill="1" applyBorder="1" applyAlignment="1">
      <alignment horizontal="center" textRotation="90"/>
    </xf>
    <xf numFmtId="0" fontId="169" fillId="79" borderId="353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9" fillId="79" borderId="356" xfId="19786" applyFont="1" applyFill="1" applyBorder="1" applyAlignment="1">
      <alignment horizontal="center" textRotation="90"/>
    </xf>
    <xf numFmtId="0" fontId="169" fillId="79" borderId="357" xfId="19786" applyFont="1" applyFill="1" applyBorder="1" applyAlignment="1">
      <alignment textRotation="90"/>
    </xf>
    <xf numFmtId="0" fontId="171" fillId="79" borderId="352" xfId="19786" applyFont="1" applyFill="1" applyBorder="1" applyAlignment="1">
      <alignment horizontal="center"/>
    </xf>
    <xf numFmtId="0" fontId="171" fillId="79" borderId="357" xfId="19786" applyFont="1" applyFill="1" applyBorder="1" applyAlignment="1">
      <alignment horizontal="center"/>
    </xf>
    <xf numFmtId="0" fontId="171" fillId="79" borderId="356" xfId="19786" applyFont="1" applyFill="1" applyBorder="1" applyAlignment="1">
      <alignment horizontal="center"/>
    </xf>
    <xf numFmtId="0" fontId="172" fillId="0" borderId="347" xfId="19786" applyFont="1" applyBorder="1" applyAlignment="1">
      <alignment vertical="top"/>
    </xf>
    <xf numFmtId="0" fontId="169" fillId="0" borderId="348" xfId="19786" applyFont="1" applyBorder="1" applyAlignment="1">
      <alignment vertical="center"/>
    </xf>
    <xf numFmtId="0" fontId="173" fillId="0" borderId="348" xfId="19786" applyFont="1" applyBorder="1" applyAlignment="1">
      <alignment vertical="center"/>
    </xf>
    <xf numFmtId="0" fontId="173" fillId="0" borderId="348" xfId="19786" applyFont="1" applyBorder="1" applyAlignment="1">
      <alignment horizontal="center" vertical="center"/>
    </xf>
    <xf numFmtId="0" fontId="172" fillId="0" borderId="348" xfId="19786" applyFont="1" applyBorder="1" applyAlignment="1">
      <alignment horizontal="center" vertical="center"/>
    </xf>
    <xf numFmtId="0" fontId="173" fillId="0" borderId="349" xfId="19786" applyFont="1" applyBorder="1" applyAlignment="1">
      <alignment vertical="center"/>
    </xf>
    <xf numFmtId="0" fontId="172" fillId="80" borderId="359" xfId="19786" applyFont="1" applyFill="1" applyBorder="1" applyAlignment="1">
      <alignment vertical="top"/>
    </xf>
    <xf numFmtId="0" fontId="173" fillId="0" borderId="360" xfId="19786" applyFont="1" applyBorder="1" applyAlignment="1">
      <alignment vertical="center"/>
    </xf>
    <xf numFmtId="0" fontId="173" fillId="0" borderId="361" xfId="19786" applyFont="1" applyBorder="1" applyAlignment="1">
      <alignment vertical="center"/>
    </xf>
    <xf numFmtId="0" fontId="173" fillId="0" borderId="362" xfId="19786" applyFont="1" applyBorder="1" applyAlignment="1">
      <alignment horizontal="center" vertical="center"/>
    </xf>
    <xf numFmtId="0" fontId="173" fillId="0" borderId="360" xfId="19786" applyFont="1" applyBorder="1" applyAlignment="1">
      <alignment horizontal="center" vertical="center"/>
    </xf>
    <xf numFmtId="0" fontId="173" fillId="0" borderId="361" xfId="19786" applyFont="1" applyBorder="1" applyAlignment="1">
      <alignment horizontal="center" vertical="center"/>
    </xf>
    <xf numFmtId="0" fontId="173" fillId="0" borderId="363" xfId="19786" applyFont="1" applyBorder="1" applyAlignment="1">
      <alignment horizontal="center" vertical="center"/>
    </xf>
    <xf numFmtId="0" fontId="173" fillId="0" borderId="364" xfId="19786" applyFont="1" applyBorder="1" applyAlignment="1">
      <alignment horizontal="center" vertical="center"/>
    </xf>
    <xf numFmtId="0" fontId="172" fillId="0" borderId="365" xfId="19786" applyFont="1" applyBorder="1" applyAlignment="1">
      <alignment horizontal="center" vertical="center"/>
    </xf>
    <xf numFmtId="0" fontId="172" fillId="0" borderId="361" xfId="19786" applyFont="1" applyBorder="1" applyAlignment="1">
      <alignment horizontal="center" vertical="center"/>
    </xf>
    <xf numFmtId="0" fontId="172" fillId="0" borderId="363" xfId="19786" applyFont="1" applyBorder="1" applyAlignment="1">
      <alignment horizontal="center" vertical="center"/>
    </xf>
    <xf numFmtId="0" fontId="173" fillId="0" borderId="365" xfId="19786" applyFont="1" applyBorder="1" applyAlignment="1">
      <alignment vertical="center"/>
    </xf>
    <xf numFmtId="0" fontId="173" fillId="0" borderId="363" xfId="19786" applyFont="1" applyBorder="1" applyAlignment="1">
      <alignment vertical="center"/>
    </xf>
    <xf numFmtId="0" fontId="205" fillId="0" borderId="360" xfId="19786" applyFont="1" applyBorder="1" applyAlignment="1">
      <alignment vertical="center"/>
    </xf>
    <xf numFmtId="0" fontId="205" fillId="0" borderId="361" xfId="19786" applyFont="1" applyBorder="1" applyAlignment="1">
      <alignment vertical="center"/>
    </xf>
    <xf numFmtId="0" fontId="173" fillId="0" borderId="360" xfId="19785" applyFont="1" applyBorder="1" applyAlignment="1">
      <alignment horizontal="center" vertical="center"/>
    </xf>
    <xf numFmtId="0" fontId="173" fillId="0" borderId="361" xfId="19785" applyFont="1" applyBorder="1" applyAlignment="1">
      <alignment horizontal="center" vertical="center"/>
    </xf>
    <xf numFmtId="0" fontId="172" fillId="0" borderId="366" xfId="19786" applyFont="1" applyBorder="1" applyAlignment="1">
      <alignment horizontal="center" vertical="center"/>
    </xf>
    <xf numFmtId="0" fontId="172" fillId="81" borderId="359" xfId="19786" applyFont="1" applyFill="1" applyBorder="1" applyAlignment="1">
      <alignment vertical="top"/>
    </xf>
    <xf numFmtId="0" fontId="172" fillId="65" borderId="361" xfId="19786" applyFont="1" applyFill="1" applyBorder="1" applyAlignment="1">
      <alignment horizontal="center" vertical="center"/>
    </xf>
    <xf numFmtId="0" fontId="173" fillId="0" borderId="365" xfId="19785" applyFont="1" applyBorder="1" applyAlignment="1">
      <alignment vertical="center"/>
    </xf>
    <xf numFmtId="0" fontId="173" fillId="0" borderId="361" xfId="19785" applyFont="1" applyBorder="1" applyAlignment="1">
      <alignment vertical="center"/>
    </xf>
    <xf numFmtId="0" fontId="173" fillId="0" borderId="363" xfId="19785" applyFont="1" applyBorder="1" applyAlignment="1">
      <alignment vertical="center"/>
    </xf>
    <xf numFmtId="0" fontId="172" fillId="81" borderId="367" xfId="19786" applyFont="1" applyFill="1" applyBorder="1" applyAlignment="1">
      <alignment vertical="top"/>
    </xf>
    <xf numFmtId="0" fontId="173" fillId="0" borderId="368" xfId="19786" applyFont="1" applyBorder="1" applyAlignment="1">
      <alignment vertical="center"/>
    </xf>
    <xf numFmtId="0" fontId="173" fillId="0" borderId="369" xfId="19786" applyFont="1" applyBorder="1" applyAlignment="1">
      <alignment vertical="center"/>
    </xf>
    <xf numFmtId="0" fontId="173" fillId="0" borderId="370" xfId="19786" applyFont="1" applyBorder="1" applyAlignment="1">
      <alignment horizontal="center" vertical="center"/>
    </xf>
    <xf numFmtId="0" fontId="173" fillId="0" borderId="368" xfId="19786" applyFont="1" applyBorder="1" applyAlignment="1">
      <alignment horizontal="center" vertical="center"/>
    </xf>
    <xf numFmtId="0" fontId="173" fillId="0" borderId="369" xfId="19786" applyFont="1" applyBorder="1" applyAlignment="1">
      <alignment horizontal="center" vertical="center"/>
    </xf>
    <xf numFmtId="0" fontId="173" fillId="0" borderId="371" xfId="19786" applyFont="1" applyBorder="1" applyAlignment="1">
      <alignment horizontal="center" vertical="center"/>
    </xf>
    <xf numFmtId="0" fontId="173" fillId="0" borderId="372" xfId="19786" applyFont="1" applyBorder="1" applyAlignment="1">
      <alignment horizontal="center" vertical="center"/>
    </xf>
    <xf numFmtId="0" fontId="172" fillId="0" borderId="369" xfId="19786" applyFont="1" applyBorder="1" applyAlignment="1">
      <alignment horizontal="center" vertical="center"/>
    </xf>
    <xf numFmtId="0" fontId="172" fillId="0" borderId="371" xfId="19786" applyFont="1" applyBorder="1" applyAlignment="1">
      <alignment horizontal="center" vertical="center"/>
    </xf>
    <xf numFmtId="0" fontId="173" fillId="0" borderId="366" xfId="19785" applyFont="1" applyBorder="1" applyAlignment="1">
      <alignment vertical="center"/>
    </xf>
    <xf numFmtId="0" fontId="173" fillId="0" borderId="369" xfId="19785" applyFont="1" applyBorder="1" applyAlignment="1">
      <alignment vertical="center"/>
    </xf>
    <xf numFmtId="0" fontId="173" fillId="0" borderId="371" xfId="19785" applyFont="1" applyBorder="1" applyAlignment="1">
      <alignment vertical="center"/>
    </xf>
    <xf numFmtId="0" fontId="173" fillId="0" borderId="373" xfId="19786" applyFont="1" applyBorder="1" applyAlignment="1">
      <alignment vertical="center"/>
    </xf>
    <xf numFmtId="0" fontId="172" fillId="82" borderId="359" xfId="19786" applyFont="1" applyFill="1" applyBorder="1" applyAlignment="1">
      <alignment vertical="top"/>
    </xf>
    <xf numFmtId="0" fontId="173" fillId="61" borderId="360" xfId="19785" applyFont="1" applyFill="1" applyBorder="1" applyAlignment="1">
      <alignment vertical="center"/>
    </xf>
    <xf numFmtId="0" fontId="173" fillId="0" borderId="362" xfId="19785" applyFont="1" applyBorder="1" applyAlignment="1">
      <alignment horizontal="center" vertical="center"/>
    </xf>
    <xf numFmtId="0" fontId="173" fillId="0" borderId="363" xfId="19785" applyFont="1" applyBorder="1" applyAlignment="1">
      <alignment horizontal="center" vertical="center"/>
    </xf>
    <xf numFmtId="0" fontId="173" fillId="61" borderId="364" xfId="19785" applyFont="1" applyFill="1" applyBorder="1" applyAlignment="1">
      <alignment horizontal="center" vertical="center"/>
    </xf>
    <xf numFmtId="0" fontId="173" fillId="0" borderId="364" xfId="19785" applyFont="1" applyBorder="1" applyAlignment="1">
      <alignment horizontal="center" vertical="center"/>
    </xf>
    <xf numFmtId="0" fontId="205" fillId="0" borderId="365" xfId="19786" applyFont="1" applyBorder="1" applyAlignment="1">
      <alignment vertical="center"/>
    </xf>
    <xf numFmtId="0" fontId="206" fillId="82" borderId="359" xfId="19785" applyFont="1" applyFill="1" applyBorder="1" applyAlignment="1">
      <alignment vertical="top"/>
    </xf>
    <xf numFmtId="0" fontId="173" fillId="0" borderId="360" xfId="19785" applyFont="1" applyBorder="1" applyAlignment="1">
      <alignment vertical="center"/>
    </xf>
    <xf numFmtId="0" fontId="173" fillId="0" borderId="359" xfId="19785" applyFont="1" applyBorder="1" applyAlignment="1">
      <alignment horizontal="center" vertical="center"/>
    </xf>
    <xf numFmtId="0" fontId="172" fillId="0" borderId="361" xfId="19785" applyFont="1" applyBorder="1" applyAlignment="1">
      <alignment horizontal="center" vertical="center"/>
    </xf>
    <xf numFmtId="0" fontId="172" fillId="0" borderId="363" xfId="19785" applyFont="1" applyBorder="1" applyAlignment="1">
      <alignment horizontal="center" vertical="center"/>
    </xf>
    <xf numFmtId="0" fontId="173" fillId="0" borderId="359" xfId="19785" applyFont="1" applyBorder="1" applyAlignment="1">
      <alignment vertical="center"/>
    </xf>
    <xf numFmtId="0" fontId="205" fillId="0" borderId="361" xfId="19785" applyFont="1" applyBorder="1" applyAlignment="1">
      <alignment vertical="center"/>
    </xf>
    <xf numFmtId="0" fontId="205" fillId="0" borderId="363" xfId="19785" applyFont="1" applyBorder="1" applyAlignment="1">
      <alignment vertical="center"/>
    </xf>
    <xf numFmtId="0" fontId="172" fillId="0" borderId="374" xfId="19785" applyFont="1" applyBorder="1" applyAlignment="1">
      <alignment horizontal="center" vertical="center"/>
    </xf>
    <xf numFmtId="0" fontId="205" fillId="0" borderId="374" xfId="19785" applyFont="1" applyBorder="1" applyAlignment="1">
      <alignment vertical="center"/>
    </xf>
    <xf numFmtId="0" fontId="172" fillId="0" borderId="375" xfId="19786" applyFont="1" applyBorder="1" applyAlignment="1">
      <alignment vertical="top"/>
    </xf>
    <xf numFmtId="0" fontId="169" fillId="0" borderId="376" xfId="19786" applyFont="1" applyBorder="1" applyAlignment="1">
      <alignment vertical="center"/>
    </xf>
    <xf numFmtId="0" fontId="173" fillId="0" borderId="377" xfId="19786" applyFont="1" applyBorder="1" applyAlignment="1">
      <alignment vertical="center"/>
    </xf>
    <xf numFmtId="0" fontId="173" fillId="0" borderId="375" xfId="19786" applyFont="1" applyBorder="1" applyAlignment="1">
      <alignment horizontal="center" vertical="center"/>
    </xf>
    <xf numFmtId="0" fontId="173" fillId="0" borderId="378" xfId="19786" applyFont="1" applyBorder="1" applyAlignment="1">
      <alignment horizontal="center" vertical="center"/>
    </xf>
    <xf numFmtId="0" fontId="172" fillId="0" borderId="379" xfId="19786" applyFont="1" applyBorder="1" applyAlignment="1">
      <alignment horizontal="center" vertical="center"/>
    </xf>
    <xf numFmtId="0" fontId="172" fillId="0" borderId="377" xfId="19786" applyFont="1" applyBorder="1" applyAlignment="1">
      <alignment horizontal="center" vertical="center"/>
    </xf>
    <xf numFmtId="0" fontId="172" fillId="0" borderId="373" xfId="19786" applyFont="1" applyBorder="1" applyAlignment="1">
      <alignment horizontal="center" vertical="center"/>
    </xf>
    <xf numFmtId="0" fontId="173" fillId="0" borderId="342" xfId="19786" applyFont="1" applyBorder="1" applyAlignment="1">
      <alignment vertical="center"/>
    </xf>
    <xf numFmtId="0" fontId="173" fillId="0" borderId="350" xfId="19786" applyFont="1" applyBorder="1" applyAlignment="1">
      <alignment vertical="center"/>
    </xf>
    <xf numFmtId="0" fontId="173" fillId="0" borderId="351" xfId="19786" applyFont="1" applyBorder="1" applyAlignment="1">
      <alignment vertical="center"/>
    </xf>
    <xf numFmtId="0" fontId="172" fillId="0" borderId="359" xfId="19786" applyFont="1" applyBorder="1" applyAlignment="1">
      <alignment vertical="top"/>
    </xf>
    <xf numFmtId="0" fontId="169" fillId="0" borderId="360" xfId="19786" applyFont="1" applyBorder="1" applyAlignment="1">
      <alignment vertical="center"/>
    </xf>
    <xf numFmtId="0" fontId="173" fillId="0" borderId="359" xfId="19786" applyFont="1" applyBorder="1" applyAlignment="1">
      <alignment horizontal="center" vertical="center"/>
    </xf>
    <xf numFmtId="0" fontId="173" fillId="0" borderId="380" xfId="19786" applyFont="1" applyBorder="1" applyAlignment="1">
      <alignment horizontal="center" vertical="center"/>
    </xf>
    <xf numFmtId="0" fontId="172" fillId="0" borderId="381" xfId="19786" applyFont="1" applyBorder="1" applyAlignment="1">
      <alignment vertical="top"/>
    </xf>
    <xf numFmtId="0" fontId="169" fillId="0" borderId="382" xfId="19786" applyFont="1" applyBorder="1" applyAlignment="1">
      <alignment vertical="center"/>
    </xf>
    <xf numFmtId="0" fontId="173" fillId="0" borderId="374" xfId="19786" applyFont="1" applyBorder="1" applyAlignment="1">
      <alignment vertical="center"/>
    </xf>
    <xf numFmtId="0" fontId="173" fillId="0" borderId="381" xfId="19786" applyFont="1" applyBorder="1" applyAlignment="1">
      <alignment horizontal="center" vertical="center"/>
    </xf>
    <xf numFmtId="0" fontId="173" fillId="0" borderId="383" xfId="19786" applyFont="1" applyBorder="1" applyAlignment="1">
      <alignment horizontal="center" vertical="center"/>
    </xf>
    <xf numFmtId="0" fontId="172" fillId="0" borderId="384" xfId="19786" applyFont="1" applyBorder="1" applyAlignment="1">
      <alignment horizontal="center" vertical="center"/>
    </xf>
    <xf numFmtId="0" fontId="172" fillId="0" borderId="374" xfId="19786" applyFont="1" applyBorder="1" applyAlignment="1">
      <alignment horizontal="center" vertical="center"/>
    </xf>
    <xf numFmtId="0" fontId="172" fillId="0" borderId="385" xfId="19786" applyFont="1" applyBorder="1" applyAlignment="1">
      <alignment horizontal="center" vertical="center"/>
    </xf>
    <xf numFmtId="0" fontId="173" fillId="0" borderId="352" xfId="19786" applyFont="1" applyBorder="1" applyAlignment="1">
      <alignment vertical="center"/>
    </xf>
    <xf numFmtId="0" fontId="173" fillId="0" borderId="341" xfId="19786" applyFont="1" applyBorder="1" applyAlignment="1">
      <alignment vertical="center"/>
    </xf>
    <xf numFmtId="0" fontId="173" fillId="0" borderId="358" xfId="19786" applyFont="1" applyBorder="1" applyAlignment="1">
      <alignment vertical="center"/>
    </xf>
    <xf numFmtId="0" fontId="173" fillId="0" borderId="386" xfId="19786" applyFont="1" applyBorder="1" applyAlignment="1">
      <alignment vertical="center"/>
    </xf>
    <xf numFmtId="0" fontId="173" fillId="0" borderId="387" xfId="19786" applyFont="1" applyBorder="1" applyAlignment="1">
      <alignment vertical="center"/>
    </xf>
    <xf numFmtId="0" fontId="173" fillId="0" borderId="388" xfId="19786" applyFont="1" applyBorder="1" applyAlignment="1">
      <alignment horizontal="center" vertical="center"/>
    </xf>
    <xf numFmtId="0" fontId="173" fillId="0" borderId="386" xfId="19786" applyFont="1" applyBorder="1" applyAlignment="1">
      <alignment horizontal="center" vertical="center"/>
    </xf>
    <xf numFmtId="0" fontId="173" fillId="0" borderId="387" xfId="19786" applyFont="1" applyBorder="1" applyAlignment="1">
      <alignment horizontal="center" vertical="center"/>
    </xf>
    <xf numFmtId="0" fontId="173" fillId="0" borderId="389" xfId="19786" applyFont="1" applyBorder="1" applyAlignment="1">
      <alignment horizontal="center" vertical="center"/>
    </xf>
    <xf numFmtId="0" fontId="173" fillId="0" borderId="390" xfId="19786" applyFont="1" applyBorder="1" applyAlignment="1">
      <alignment horizontal="center" vertical="center"/>
    </xf>
    <xf numFmtId="0" fontId="172" fillId="0" borderId="391" xfId="19786" applyFont="1" applyBorder="1" applyAlignment="1">
      <alignment horizontal="center" vertical="center"/>
    </xf>
    <xf numFmtId="0" fontId="172" fillId="0" borderId="387" xfId="19786" applyFont="1" applyBorder="1" applyAlignment="1">
      <alignment horizontal="center" vertical="center"/>
    </xf>
    <xf numFmtId="0" fontId="172" fillId="0" borderId="389" xfId="19786" applyFont="1" applyBorder="1" applyAlignment="1">
      <alignment horizontal="center" vertical="center"/>
    </xf>
    <xf numFmtId="0" fontId="173" fillId="0" borderId="391" xfId="19786" applyFont="1" applyBorder="1" applyAlignment="1">
      <alignment vertical="center"/>
    </xf>
    <xf numFmtId="0" fontId="173" fillId="0" borderId="389" xfId="19786" applyFont="1" applyBorder="1" applyAlignment="1">
      <alignment vertical="center"/>
    </xf>
    <xf numFmtId="0" fontId="173" fillId="0" borderId="392" xfId="19786" applyFont="1" applyBorder="1" applyAlignment="1">
      <alignment vertical="center"/>
    </xf>
    <xf numFmtId="0" fontId="173" fillId="0" borderId="366" xfId="19786" applyFont="1" applyBorder="1" applyAlignment="1">
      <alignment vertical="center"/>
    </xf>
    <xf numFmtId="0" fontId="173" fillId="0" borderId="393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2" fillId="154" borderId="359" xfId="19786" applyFont="1" applyFill="1" applyBorder="1" applyAlignment="1">
      <alignment vertical="top"/>
    </xf>
    <xf numFmtId="0" fontId="173" fillId="0" borderId="392" xfId="19785" applyFont="1" applyBorder="1" applyAlignment="1">
      <alignment vertical="center"/>
    </xf>
    <xf numFmtId="0" fontId="173" fillId="61" borderId="364" xfId="19786" applyFont="1" applyFill="1" applyBorder="1" applyAlignment="1">
      <alignment horizontal="center" vertical="center"/>
    </xf>
    <xf numFmtId="0" fontId="173" fillId="61" borderId="365" xfId="19786" applyFont="1" applyFill="1" applyBorder="1" applyAlignment="1">
      <alignment vertical="center"/>
    </xf>
    <xf numFmtId="0" fontId="173" fillId="61" borderId="361" xfId="19786" applyFont="1" applyFill="1" applyBorder="1" applyAlignment="1">
      <alignment vertical="center"/>
    </xf>
    <xf numFmtId="0" fontId="173" fillId="61" borderId="392" xfId="19786" applyFont="1" applyFill="1" applyBorder="1" applyAlignment="1">
      <alignment vertical="center"/>
    </xf>
    <xf numFmtId="0" fontId="173" fillId="61" borderId="395" xfId="19786" applyFont="1" applyFill="1" applyBorder="1" applyAlignment="1">
      <alignment vertical="center"/>
    </xf>
    <xf numFmtId="0" fontId="172" fillId="61" borderId="377" xfId="19786" applyFont="1" applyFill="1" applyBorder="1" applyAlignment="1">
      <alignment horizontal="center" vertical="center"/>
    </xf>
    <xf numFmtId="0" fontId="172" fillId="61" borderId="361" xfId="19786" applyFont="1" applyFill="1" applyBorder="1" applyAlignment="1">
      <alignment horizontal="center" vertical="center"/>
    </xf>
    <xf numFmtId="0" fontId="172" fillId="61" borderId="374" xfId="19786" applyFont="1" applyFill="1" applyBorder="1" applyAlignment="1">
      <alignment horizontal="center" vertical="center"/>
    </xf>
    <xf numFmtId="0" fontId="172" fillId="125" borderId="396" xfId="19786" applyFont="1" applyFill="1" applyBorder="1" applyAlignment="1">
      <alignment vertical="top"/>
    </xf>
    <xf numFmtId="0" fontId="205" fillId="0" borderId="386" xfId="19786" applyFont="1" applyBorder="1" applyAlignment="1">
      <alignment vertical="center"/>
    </xf>
    <xf numFmtId="0" fontId="205" fillId="0" borderId="387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39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7" xfId="0" quotePrefix="1" applyNumberFormat="1" applyFont="1" applyFill="1" applyBorder="1" applyAlignment="1">
      <alignment horizontal="center" vertical="center"/>
    </xf>
    <xf numFmtId="49" fontId="68" fillId="47" borderId="398" xfId="0" applyNumberFormat="1" applyFont="1" applyFill="1" applyBorder="1" applyAlignment="1">
      <alignment horizontal="center" vertical="center"/>
    </xf>
    <xf numFmtId="49" fontId="68" fillId="47" borderId="339" xfId="0" applyNumberFormat="1" applyFont="1" applyFill="1" applyBorder="1" applyAlignment="1">
      <alignment horizontal="center" vertical="center"/>
    </xf>
    <xf numFmtId="49" fontId="81" fillId="47" borderId="398" xfId="0" quotePrefix="1" applyNumberFormat="1" applyFont="1" applyFill="1" applyBorder="1" applyAlignment="1">
      <alignment horizontal="center" vertical="center"/>
    </xf>
    <xf numFmtId="0" fontId="156" fillId="61" borderId="339" xfId="0" applyFont="1" applyFill="1" applyBorder="1" applyAlignment="1">
      <alignment horizontal="center" vertical="center"/>
    </xf>
    <xf numFmtId="0" fontId="156" fillId="61" borderId="397" xfId="0" applyFont="1" applyFill="1" applyBorder="1" applyAlignment="1">
      <alignment horizontal="center" vertical="center"/>
    </xf>
    <xf numFmtId="0" fontId="0" fillId="0" borderId="398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39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398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398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39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39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1" xfId="19785" applyFont="1" applyFill="1" applyBorder="1" applyAlignment="1">
      <alignment horizontal="center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textRotation="90"/>
    </xf>
    <xf numFmtId="0" fontId="174" fillId="0" borderId="404" xfId="14127" applyFont="1" applyBorder="1"/>
    <xf numFmtId="0" fontId="174" fillId="0" borderId="327" xfId="14127" applyFont="1" applyBorder="1"/>
    <xf numFmtId="0" fontId="174" fillId="0" borderId="405" xfId="14127" applyFont="1" applyBorder="1"/>
    <xf numFmtId="0" fontId="174" fillId="0" borderId="406" xfId="14127" applyFont="1" applyBorder="1"/>
    <xf numFmtId="0" fontId="174" fillId="0" borderId="327" xfId="14039" applyFont="1" applyBorder="1"/>
    <xf numFmtId="0" fontId="174" fillId="0" borderId="405" xfId="14039" applyFont="1" applyBorder="1"/>
    <xf numFmtId="0" fontId="174" fillId="0" borderId="406" xfId="14039" applyFont="1" applyBorder="1"/>
    <xf numFmtId="0" fontId="174" fillId="85" borderId="327" xfId="14039" applyFont="1" applyFill="1" applyBorder="1"/>
    <xf numFmtId="0" fontId="174" fillId="0" borderId="399" xfId="14127" applyFont="1" applyBorder="1"/>
    <xf numFmtId="0" fontId="174" fillId="0" borderId="400" xfId="14127" applyFont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250" xfId="14127" applyFont="1" applyBorder="1"/>
    <xf numFmtId="0" fontId="166" fillId="0" borderId="407" xfId="14127" applyFont="1" applyBorder="1"/>
    <xf numFmtId="0" fontId="174" fillId="0" borderId="407" xfId="14127" applyFont="1" applyBorder="1"/>
    <xf numFmtId="0" fontId="174" fillId="61" borderId="407" xfId="14127" applyFont="1" applyFill="1" applyBorder="1"/>
    <xf numFmtId="0" fontId="174" fillId="61" borderId="408" xfId="14127" applyFont="1" applyFill="1" applyBorder="1"/>
    <xf numFmtId="0" fontId="174" fillId="115" borderId="404" xfId="14127" applyFont="1" applyFill="1" applyBorder="1"/>
    <xf numFmtId="0" fontId="174" fillId="24" borderId="409" xfId="14039" applyFont="1" applyFill="1" applyBorder="1"/>
    <xf numFmtId="0" fontId="174" fillId="114" borderId="409" xfId="14039" applyFont="1" applyFill="1" applyBorder="1"/>
    <xf numFmtId="0" fontId="174" fillId="114" borderId="409" xfId="14127" applyFont="1" applyFill="1" applyBorder="1"/>
    <xf numFmtId="0" fontId="174" fillId="24" borderId="399" xfId="14127" applyFont="1" applyFill="1" applyBorder="1"/>
    <xf numFmtId="0" fontId="174" fillId="24" borderId="319" xfId="14039" applyFont="1" applyFill="1" applyBorder="1"/>
    <xf numFmtId="0" fontId="174" fillId="24" borderId="410" xfId="14039" applyFont="1" applyFill="1" applyBorder="1"/>
    <xf numFmtId="0" fontId="174" fillId="114" borderId="338" xfId="14039" applyFont="1" applyFill="1" applyBorder="1"/>
    <xf numFmtId="0" fontId="174" fillId="114" borderId="337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38" xfId="14127" applyFont="1" applyFill="1" applyBorder="1"/>
    <xf numFmtId="0" fontId="174" fillId="114" borderId="402" xfId="14127" applyFont="1" applyFill="1" applyBorder="1"/>
    <xf numFmtId="0" fontId="204" fillId="114" borderId="402" xfId="14039" applyFont="1" applyFill="1" applyBorder="1"/>
    <xf numFmtId="0" fontId="174" fillId="18" borderId="409" xfId="14039" applyFont="1" applyFill="1" applyBorder="1"/>
    <xf numFmtId="0" fontId="174" fillId="18" borderId="411" xfId="14127" applyFont="1" applyFill="1" applyBorder="1"/>
    <xf numFmtId="0" fontId="174" fillId="18" borderId="338" xfId="14039" applyFont="1" applyFill="1" applyBorder="1"/>
    <xf numFmtId="0" fontId="174" fillId="18" borderId="337" xfId="14039" applyFont="1" applyFill="1" applyBorder="1"/>
    <xf numFmtId="0" fontId="174" fillId="116" borderId="402" xfId="14039" applyFont="1" applyFill="1" applyBorder="1"/>
    <xf numFmtId="0" fontId="174" fillId="116" borderId="336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7" xfId="14127" applyFont="1" applyFill="1" applyBorder="1"/>
    <xf numFmtId="0" fontId="174" fillId="116" borderId="402" xfId="14127" applyFont="1" applyFill="1" applyBorder="1"/>
    <xf numFmtId="0" fontId="174" fillId="0" borderId="408" xfId="14127" applyFont="1" applyBorder="1"/>
    <xf numFmtId="0" fontId="174" fillId="24" borderId="412" xfId="14039" applyFont="1" applyFill="1" applyBorder="1"/>
    <xf numFmtId="0" fontId="174" fillId="114" borderId="413" xfId="14039" applyFont="1" applyFill="1" applyBorder="1"/>
    <xf numFmtId="0" fontId="174" fillId="114" borderId="414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2" xfId="14127" applyFont="1" applyFill="1" applyBorder="1"/>
    <xf numFmtId="0" fontId="174" fillId="18" borderId="415" xfId="14127" applyFont="1" applyFill="1" applyBorder="1"/>
    <xf numFmtId="0" fontId="174" fillId="18" borderId="416" xfId="14039" applyFont="1" applyFill="1" applyBorder="1"/>
    <xf numFmtId="0" fontId="174" fillId="18" borderId="412" xfId="14039" applyFont="1" applyFill="1" applyBorder="1"/>
    <xf numFmtId="0" fontId="174" fillId="116" borderId="414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2" xfId="14127" applyFont="1" applyFill="1" applyBorder="1"/>
    <xf numFmtId="0" fontId="174" fillId="113" borderId="417" xfId="14039" applyFont="1" applyFill="1" applyBorder="1"/>
    <xf numFmtId="0" fontId="174" fillId="24" borderId="418" xfId="14127" applyFont="1" applyFill="1" applyBorder="1"/>
    <xf numFmtId="0" fontId="174" fillId="24" borderId="417" xfId="14039" applyFont="1" applyFill="1" applyBorder="1"/>
    <xf numFmtId="0" fontId="174" fillId="24" borderId="419" xfId="14039" applyFont="1" applyFill="1" applyBorder="1"/>
    <xf numFmtId="0" fontId="174" fillId="24" borderId="337" xfId="14039" applyFont="1" applyFill="1" applyBorder="1"/>
    <xf numFmtId="0" fontId="174" fillId="114" borderId="336" xfId="14039" applyFont="1" applyFill="1" applyBorder="1"/>
    <xf numFmtId="0" fontId="174" fillId="114" borderId="337" xfId="14127" applyFont="1" applyFill="1" applyBorder="1"/>
    <xf numFmtId="0" fontId="174" fillId="18" borderId="420" xfId="14039" applyFont="1" applyFill="1" applyBorder="1"/>
    <xf numFmtId="0" fontId="174" fillId="18" borderId="421" xfId="14039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16" borderId="424" xfId="14039" applyFont="1" applyFill="1" applyBorder="1"/>
    <xf numFmtId="0" fontId="174" fillId="116" borderId="425" xfId="14039" applyFont="1" applyFill="1" applyBorder="1"/>
    <xf numFmtId="0" fontId="174" fillId="116" borderId="423" xfId="14127" applyFont="1" applyFill="1" applyBorder="1"/>
    <xf numFmtId="0" fontId="174" fillId="116" borderId="424" xfId="14127" applyFont="1" applyFill="1" applyBorder="1"/>
    <xf numFmtId="0" fontId="229" fillId="0" borderId="212" xfId="0" applyFont="1" applyBorder="1" applyAlignment="1">
      <alignment horizontal="left" vertical="center" wrapText="1"/>
    </xf>
    <xf numFmtId="0" fontId="199" fillId="83" borderId="423" xfId="19788" applyFont="1" applyFill="1" applyBorder="1" applyAlignment="1">
      <alignment horizontal="center"/>
    </xf>
    <xf numFmtId="0" fontId="199" fillId="83" borderId="424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83" borderId="423" xfId="19788" applyFont="1" applyFill="1" applyBorder="1" applyAlignment="1">
      <alignment horizontal="center" textRotation="90"/>
    </xf>
    <xf numFmtId="0" fontId="199" fillId="83" borderId="424" xfId="19788" applyFont="1" applyFill="1" applyBorder="1" applyAlignment="1">
      <alignment textRotation="90"/>
    </xf>
    <xf numFmtId="0" fontId="174" fillId="0" borderId="428" xfId="14127" applyFont="1" applyBorder="1"/>
    <xf numFmtId="0" fontId="204" fillId="0" borderId="421" xfId="14127" applyFont="1" applyBorder="1"/>
    <xf numFmtId="0" fontId="204" fillId="0" borderId="429" xfId="14127" applyFont="1" applyBorder="1"/>
    <xf numFmtId="0" fontId="204" fillId="0" borderId="430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0" xfId="14127" applyFont="1" applyBorder="1" applyAlignment="1">
      <alignment horizontal="center"/>
    </xf>
    <xf numFmtId="0" fontId="235" fillId="0" borderId="429" xfId="14127" applyFont="1" applyBorder="1"/>
    <xf numFmtId="0" fontId="204" fillId="0" borderId="433" xfId="14127" applyFont="1" applyBorder="1"/>
    <xf numFmtId="0" fontId="204" fillId="0" borderId="428" xfId="14127" applyFont="1" applyBorder="1"/>
    <xf numFmtId="0" fontId="204" fillId="0" borderId="433" xfId="14127" applyFont="1" applyBorder="1" applyAlignment="1">
      <alignment horizontal="center"/>
    </xf>
    <xf numFmtId="0" fontId="204" fillId="0" borderId="421" xfId="14039" applyFont="1" applyBorder="1"/>
    <xf numFmtId="0" fontId="204" fillId="0" borderId="429" xfId="14039" applyFont="1" applyBorder="1"/>
    <xf numFmtId="0" fontId="204" fillId="0" borderId="430" xfId="14039" applyFont="1" applyBorder="1"/>
    <xf numFmtId="0" fontId="204" fillId="0" borderId="431" xfId="14039" applyFont="1" applyBorder="1"/>
    <xf numFmtId="0" fontId="204" fillId="85" borderId="421" xfId="14039" applyFont="1" applyFill="1" applyBorder="1"/>
    <xf numFmtId="0" fontId="204" fillId="85" borderId="429" xfId="14039" applyFont="1" applyFill="1" applyBorder="1"/>
    <xf numFmtId="0" fontId="204" fillId="85" borderId="421" xfId="14127" applyFont="1" applyFill="1" applyBorder="1"/>
    <xf numFmtId="0" fontId="174" fillId="0" borderId="426" xfId="14127" applyFont="1" applyBorder="1"/>
    <xf numFmtId="0" fontId="204" fillId="0" borderId="427" xfId="14127" applyFont="1" applyBorder="1"/>
    <xf numFmtId="0" fontId="204" fillId="0" borderId="423" xfId="14127" applyFont="1" applyBorder="1"/>
    <xf numFmtId="0" fontId="204" fillId="0" borderId="424" xfId="14127" applyFont="1" applyBorder="1"/>
    <xf numFmtId="0" fontId="204" fillId="0" borderId="425" xfId="14127" applyFont="1" applyBorder="1"/>
    <xf numFmtId="0" fontId="204" fillId="0" borderId="434" xfId="14127" applyFont="1" applyBorder="1"/>
    <xf numFmtId="0" fontId="204" fillId="0" borderId="424" xfId="14127" applyFont="1" applyBorder="1" applyAlignment="1">
      <alignment horizontal="center"/>
    </xf>
    <xf numFmtId="0" fontId="174" fillId="61" borderId="407" xfId="14127" applyFont="1" applyFill="1" applyBorder="1" applyAlignment="1">
      <alignment horizontal="center"/>
    </xf>
    <xf numFmtId="0" fontId="174" fillId="115" borderId="433" xfId="14127" applyFont="1" applyFill="1" applyBorder="1"/>
    <xf numFmtId="0" fontId="204" fillId="24" borderId="428" xfId="14039" applyFont="1" applyFill="1" applyBorder="1"/>
    <xf numFmtId="0" fontId="204" fillId="24" borderId="435" xfId="14039" applyFont="1" applyFill="1" applyBorder="1"/>
    <xf numFmtId="0" fontId="204" fillId="114" borderId="430" xfId="14039" applyFont="1" applyFill="1" applyBorder="1"/>
    <xf numFmtId="0" fontId="204" fillId="114" borderId="431" xfId="14039" applyFont="1" applyFill="1" applyBorder="1"/>
    <xf numFmtId="0" fontId="204" fillId="114" borderId="421" xfId="14039" applyFont="1" applyFill="1" applyBorder="1"/>
    <xf numFmtId="0" fontId="204" fillId="114" borderId="421" xfId="14127" applyFont="1" applyFill="1" applyBorder="1"/>
    <xf numFmtId="0" fontId="204" fillId="114" borderId="432" xfId="14127" applyFont="1" applyFill="1" applyBorder="1"/>
    <xf numFmtId="0" fontId="204" fillId="114" borderId="430" xfId="14127" applyFont="1" applyFill="1" applyBorder="1" applyAlignment="1">
      <alignment horizontal="center"/>
    </xf>
    <xf numFmtId="0" fontId="174" fillId="24" borderId="433" xfId="14127" applyFont="1" applyFill="1" applyBorder="1"/>
    <xf numFmtId="0" fontId="204" fillId="152" borderId="428" xfId="14039" applyFont="1" applyFill="1" applyBorder="1"/>
    <xf numFmtId="0" fontId="174" fillId="24" borderId="436" xfId="14127" applyFont="1" applyFill="1" applyBorder="1"/>
    <xf numFmtId="0" fontId="204" fillId="24" borderId="426" xfId="14039" applyFont="1" applyFill="1" applyBorder="1"/>
    <xf numFmtId="0" fontId="204" fillId="24" borderId="437" xfId="14039" applyFont="1" applyFill="1" applyBorder="1"/>
    <xf numFmtId="0" fontId="204" fillId="114" borderId="424" xfId="14039" applyFont="1" applyFill="1" applyBorder="1"/>
    <xf numFmtId="0" fontId="204" fillId="114" borderId="425" xfId="14039" applyFont="1" applyFill="1" applyBorder="1"/>
    <xf numFmtId="0" fontId="204" fillId="114" borderId="427" xfId="14039" applyFont="1" applyFill="1" applyBorder="1"/>
    <xf numFmtId="0" fontId="204" fillId="114" borderId="427" xfId="14127" applyFont="1" applyFill="1" applyBorder="1"/>
    <xf numFmtId="0" fontId="204" fillId="114" borderId="434" xfId="14127" applyFont="1" applyFill="1" applyBorder="1"/>
    <xf numFmtId="0" fontId="204" fillId="114" borderId="424" xfId="14127" applyFont="1" applyFill="1" applyBorder="1" applyAlignment="1">
      <alignment horizontal="center"/>
    </xf>
    <xf numFmtId="0" fontId="166" fillId="0" borderId="438" xfId="14127" applyFont="1" applyBorder="1"/>
    <xf numFmtId="0" fontId="174" fillId="0" borderId="438" xfId="14127" applyFont="1" applyBorder="1"/>
    <xf numFmtId="0" fontId="174" fillId="18" borderId="433" xfId="14127" applyFont="1" applyFill="1" applyBorder="1"/>
    <xf numFmtId="0" fontId="204" fillId="18" borderId="428" xfId="14127" applyFont="1" applyFill="1" applyBorder="1"/>
    <xf numFmtId="0" fontId="204" fillId="18" borderId="435" xfId="14127" applyFont="1" applyFill="1" applyBorder="1"/>
    <xf numFmtId="0" fontId="204" fillId="114" borderId="428" xfId="14039" applyFont="1" applyFill="1" applyBorder="1"/>
    <xf numFmtId="0" fontId="204" fillId="114" borderId="439" xfId="14127" applyFont="1" applyFill="1" applyBorder="1"/>
    <xf numFmtId="0" fontId="174" fillId="18" borderId="440" xfId="14127" applyFont="1" applyFill="1" applyBorder="1"/>
    <xf numFmtId="0" fontId="204" fillId="18" borderId="428" xfId="14039" applyFont="1" applyFill="1" applyBorder="1"/>
    <xf numFmtId="0" fontId="204" fillId="18" borderId="435" xfId="14039" applyFont="1" applyFill="1" applyBorder="1"/>
    <xf numFmtId="0" fontId="204" fillId="116" borderId="430" xfId="14039" applyFont="1" applyFill="1" applyBorder="1"/>
    <xf numFmtId="0" fontId="204" fillId="116" borderId="428" xfId="14039" applyFont="1" applyFill="1" applyBorder="1"/>
    <xf numFmtId="0" fontId="204" fillId="116" borderId="421" xfId="14039" applyFont="1" applyFill="1" applyBorder="1"/>
    <xf numFmtId="0" fontId="204" fillId="116" borderId="421" xfId="14127" applyFont="1" applyFill="1" applyBorder="1"/>
    <xf numFmtId="0" fontId="204" fillId="116" borderId="439" xfId="14127" applyFont="1" applyFill="1" applyBorder="1"/>
    <xf numFmtId="0" fontId="204" fillId="116" borderId="430" xfId="14127" applyFont="1" applyFill="1" applyBorder="1" applyAlignment="1">
      <alignment horizontal="center"/>
    </xf>
    <xf numFmtId="0" fontId="204" fillId="18" borderId="426" xfId="14039" applyFont="1" applyFill="1" applyBorder="1"/>
    <xf numFmtId="0" fontId="204" fillId="18" borderId="437" xfId="14039" applyFont="1" applyFill="1" applyBorder="1"/>
    <xf numFmtId="0" fontId="204" fillId="116" borderId="424" xfId="14039" applyFont="1" applyFill="1" applyBorder="1"/>
    <xf numFmtId="0" fontId="204" fillId="116" borderId="426" xfId="14039" applyFont="1" applyFill="1" applyBorder="1"/>
    <xf numFmtId="0" fontId="204" fillId="116" borderId="427" xfId="14039" applyFont="1" applyFill="1" applyBorder="1"/>
    <xf numFmtId="0" fontId="204" fillId="116" borderId="427" xfId="14127" applyFont="1" applyFill="1" applyBorder="1"/>
    <xf numFmtId="0" fontId="204" fillId="116" borderId="441" xfId="14127" applyFont="1" applyFill="1" applyBorder="1"/>
    <xf numFmtId="0" fontId="204" fillId="116" borderId="424" xfId="14127" applyFont="1" applyFill="1" applyBorder="1" applyAlignment="1">
      <alignment horizontal="center"/>
    </xf>
    <xf numFmtId="0" fontId="174" fillId="0" borderId="421" xfId="14127" applyFont="1" applyBorder="1"/>
    <xf numFmtId="0" fontId="174" fillId="0" borderId="429" xfId="14127" applyFont="1" applyBorder="1"/>
    <xf numFmtId="0" fontId="174" fillId="0" borderId="430" xfId="14127" applyFont="1" applyBorder="1"/>
    <xf numFmtId="0" fontId="174" fillId="0" borderId="431" xfId="14127" applyFont="1" applyBorder="1"/>
    <xf numFmtId="0" fontId="174" fillId="0" borderId="421" xfId="14039" applyFont="1" applyBorder="1"/>
    <xf numFmtId="0" fontId="174" fillId="0" borderId="429" xfId="14039" applyFont="1" applyBorder="1"/>
    <xf numFmtId="0" fontId="174" fillId="0" borderId="421" xfId="19707" applyFont="1" applyBorder="1"/>
    <xf numFmtId="0" fontId="174" fillId="0" borderId="430" xfId="14039" applyFont="1" applyBorder="1"/>
    <xf numFmtId="0" fontId="174" fillId="0" borderId="431" xfId="14039" applyFont="1" applyBorder="1"/>
    <xf numFmtId="0" fontId="174" fillId="85" borderId="421" xfId="14039" applyFont="1" applyFill="1" applyBorder="1" applyAlignment="1">
      <alignment vertical="center" wrapText="1"/>
    </xf>
    <xf numFmtId="0" fontId="207" fillId="85" borderId="429" xfId="14039" applyFont="1" applyFill="1" applyBorder="1" applyAlignment="1">
      <alignment vertical="center" wrapText="1"/>
    </xf>
    <xf numFmtId="0" fontId="174" fillId="0" borderId="430" xfId="14127" applyFont="1" applyBorder="1" applyAlignment="1">
      <alignment vertical="center"/>
    </xf>
    <xf numFmtId="0" fontId="174" fillId="0" borderId="431" xfId="14127" applyFont="1" applyBorder="1" applyAlignment="1">
      <alignment vertical="center"/>
    </xf>
    <xf numFmtId="0" fontId="174" fillId="0" borderId="421" xfId="14127" applyFont="1" applyBorder="1" applyAlignment="1">
      <alignment vertical="center"/>
    </xf>
    <xf numFmtId="0" fontId="174" fillId="0" borderId="429" xfId="14127" applyFont="1" applyBorder="1" applyAlignment="1">
      <alignment vertical="center"/>
    </xf>
    <xf numFmtId="0" fontId="174" fillId="85" borderId="421" xfId="14127" applyFont="1" applyFill="1" applyBorder="1"/>
    <xf numFmtId="0" fontId="174" fillId="85" borderId="429" xfId="14039" applyFont="1" applyFill="1" applyBorder="1"/>
    <xf numFmtId="0" fontId="174" fillId="0" borderId="427" xfId="14127" applyFont="1" applyBorder="1"/>
    <xf numFmtId="0" fontId="174" fillId="0" borderId="423" xfId="14127" applyFont="1" applyBorder="1"/>
    <xf numFmtId="0" fontId="174" fillId="0" borderId="424" xfId="14127" applyFont="1" applyBorder="1"/>
    <xf numFmtId="0" fontId="174" fillId="0" borderId="425" xfId="14127" applyFont="1" applyBorder="1"/>
    <xf numFmtId="0" fontId="204" fillId="113" borderId="421" xfId="19707" applyFont="1" applyFill="1" applyBorder="1"/>
    <xf numFmtId="0" fontId="204" fillId="113" borderId="429" xfId="19707" applyFont="1" applyFill="1" applyBorder="1"/>
    <xf numFmtId="0" fontId="204" fillId="132" borderId="428" xfId="19707" applyFont="1" applyFill="1" applyBorder="1" applyAlignment="1">
      <alignment horizontal="right"/>
    </xf>
    <xf numFmtId="0" fontId="204" fillId="132" borderId="421" xfId="19707" applyFont="1" applyFill="1" applyBorder="1" applyAlignment="1">
      <alignment horizontal="right"/>
    </xf>
    <xf numFmtId="0" fontId="204" fillId="132" borderId="421" xfId="19707" applyFont="1" applyFill="1" applyBorder="1"/>
    <xf numFmtId="0" fontId="174" fillId="114" borderId="421" xfId="14127" applyFont="1" applyFill="1" applyBorder="1"/>
    <xf numFmtId="0" fontId="204" fillId="132" borderId="435" xfId="19707" applyFont="1" applyFill="1" applyBorder="1" applyAlignment="1">
      <alignment horizontal="right"/>
    </xf>
    <xf numFmtId="0" fontId="204" fillId="132" borderId="435" xfId="19707" applyFont="1" applyFill="1" applyBorder="1"/>
    <xf numFmtId="0" fontId="204" fillId="113" borderId="427" xfId="19707" applyFont="1" applyFill="1" applyBorder="1"/>
    <xf numFmtId="0" fontId="175" fillId="24" borderId="442" xfId="14039" applyFont="1" applyFill="1" applyBorder="1"/>
    <xf numFmtId="0" fontId="204" fillId="132" borderId="426" xfId="19707" applyFont="1" applyFill="1" applyBorder="1" applyAlignment="1">
      <alignment horizontal="right"/>
    </xf>
    <xf numFmtId="0" fontId="204" fillId="132" borderId="427" xfId="19707" applyFont="1" applyFill="1" applyBorder="1"/>
    <xf numFmtId="0" fontId="174" fillId="114" borderId="427" xfId="14127" applyFont="1" applyFill="1" applyBorder="1"/>
    <xf numFmtId="0" fontId="204" fillId="132" borderId="437" xfId="19707" applyFont="1" applyFill="1" applyBorder="1" applyAlignment="1">
      <alignment horizontal="right"/>
    </xf>
    <xf numFmtId="0" fontId="204" fillId="112" borderId="421" xfId="19707" applyFont="1" applyFill="1" applyBorder="1"/>
    <xf numFmtId="0" fontId="204" fillId="112" borderId="429" xfId="19707" applyFont="1" applyFill="1" applyBorder="1"/>
    <xf numFmtId="0" fontId="174" fillId="116" borderId="421" xfId="14127" applyFont="1" applyFill="1" applyBorder="1"/>
    <xf numFmtId="0" fontId="235" fillId="132" borderId="428" xfId="19707" applyFont="1" applyFill="1" applyBorder="1" applyAlignment="1">
      <alignment horizontal="right"/>
    </xf>
    <xf numFmtId="0" fontId="235" fillId="132" borderId="421" xfId="19707" applyFont="1" applyFill="1" applyBorder="1" applyAlignment="1">
      <alignment horizontal="right"/>
    </xf>
    <xf numFmtId="0" fontId="235" fillId="112" borderId="421" xfId="19707" applyFont="1" applyFill="1" applyBorder="1"/>
    <xf numFmtId="0" fontId="174" fillId="18" borderId="436" xfId="14127" applyFont="1" applyFill="1" applyBorder="1"/>
    <xf numFmtId="0" fontId="204" fillId="112" borderId="427" xfId="19707" applyFont="1" applyFill="1" applyBorder="1"/>
    <xf numFmtId="0" fontId="204" fillId="112" borderId="423" xfId="19707" applyFont="1" applyFill="1" applyBorder="1"/>
    <xf numFmtId="0" fontId="204" fillId="132" borderId="427" xfId="19707" applyFont="1" applyFill="1" applyBorder="1" applyAlignment="1">
      <alignment horizontal="right"/>
    </xf>
    <xf numFmtId="0" fontId="174" fillId="116" borderId="427" xfId="14127" applyFont="1" applyFill="1" applyBorder="1"/>
    <xf numFmtId="0" fontId="175" fillId="24" borderId="437" xfId="14039" applyFont="1" applyFill="1" applyBorder="1"/>
    <xf numFmtId="0" fontId="0" fillId="0" borderId="442" xfId="14127" applyFont="1" applyBorder="1"/>
    <xf numFmtId="0" fontId="231" fillId="0" borderId="442" xfId="14127" applyFont="1" applyBorder="1"/>
    <xf numFmtId="0" fontId="174" fillId="0" borderId="443" xfId="14127" applyFont="1" applyBorder="1"/>
    <xf numFmtId="0" fontId="174" fillId="0" borderId="444" xfId="14127" applyFont="1" applyBorder="1"/>
    <xf numFmtId="0" fontId="174" fillId="0" borderId="442" xfId="14127" applyFont="1" applyBorder="1"/>
    <xf numFmtId="0" fontId="175" fillId="0" borderId="442" xfId="14127" applyFont="1" applyBorder="1"/>
    <xf numFmtId="0" fontId="174" fillId="0" borderId="445" xfId="14127" applyFont="1" applyBorder="1"/>
    <xf numFmtId="0" fontId="174" fillId="0" borderId="446" xfId="14127" applyFont="1" applyBorder="1"/>
    <xf numFmtId="0" fontId="174" fillId="85" borderId="447" xfId="14127" applyFont="1" applyFill="1" applyBorder="1"/>
    <xf numFmtId="0" fontId="174" fillId="85" borderId="448" xfId="14039" applyFont="1" applyFill="1" applyBorder="1"/>
    <xf numFmtId="0" fontId="174" fillId="0" borderId="447" xfId="14127" applyFont="1" applyBorder="1"/>
    <xf numFmtId="0" fontId="174" fillId="0" borderId="448" xfId="14127" applyFont="1" applyBorder="1"/>
    <xf numFmtId="0" fontId="174" fillId="0" borderId="449" xfId="14127" applyFont="1" applyBorder="1"/>
    <xf numFmtId="0" fontId="204" fillId="24" borderId="442" xfId="14127" applyFont="1" applyFill="1" applyBorder="1"/>
    <xf numFmtId="0" fontId="232" fillId="115" borderId="442" xfId="14127" applyFont="1" applyFill="1" applyBorder="1"/>
    <xf numFmtId="0" fontId="174" fillId="115" borderId="450" xfId="14127" applyFont="1" applyFill="1" applyBorder="1"/>
    <xf numFmtId="0" fontId="204" fillId="132" borderId="451" xfId="19707" applyFont="1" applyFill="1" applyBorder="1" applyAlignment="1">
      <alignment horizontal="right"/>
    </xf>
    <xf numFmtId="0" fontId="204" fillId="132" borderId="447" xfId="19707" applyFont="1" applyFill="1" applyBorder="1" applyAlignment="1">
      <alignment horizontal="right"/>
    </xf>
    <xf numFmtId="0" fontId="204" fillId="132" borderId="447" xfId="19707" applyFont="1" applyFill="1" applyBorder="1"/>
    <xf numFmtId="0" fontId="174" fillId="114" borderId="447" xfId="14127" applyFont="1" applyFill="1" applyBorder="1"/>
    <xf numFmtId="0" fontId="204" fillId="132" borderId="452" xfId="19707" applyFont="1" applyFill="1" applyBorder="1" applyAlignment="1">
      <alignment horizontal="right"/>
    </xf>
    <xf numFmtId="0" fontId="174" fillId="24" borderId="450" xfId="14127" applyFont="1" applyFill="1" applyBorder="1"/>
    <xf numFmtId="0" fontId="204" fillId="132" borderId="452" xfId="19707" applyFont="1" applyFill="1" applyBorder="1"/>
    <xf numFmtId="0" fontId="174" fillId="24" borderId="453" xfId="14127" applyFont="1" applyFill="1" applyBorder="1"/>
    <xf numFmtId="0" fontId="174" fillId="24" borderId="398" xfId="14127" applyFont="1" applyFill="1" applyBorder="1"/>
    <xf numFmtId="0" fontId="204" fillId="24" borderId="454" xfId="14127" applyFont="1" applyFill="1" applyBorder="1"/>
    <xf numFmtId="0" fontId="232" fillId="24" borderId="455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6" xfId="14127" applyFont="1" applyFill="1" applyBorder="1"/>
    <xf numFmtId="0" fontId="204" fillId="112" borderId="457" xfId="19707" applyFont="1" applyFill="1" applyBorder="1"/>
    <xf numFmtId="0" fontId="204" fillId="112" borderId="458" xfId="19707" applyFont="1" applyFill="1" applyBorder="1"/>
    <xf numFmtId="0" fontId="204" fillId="132" borderId="457" xfId="19707" applyFont="1" applyFill="1" applyBorder="1" applyAlignment="1">
      <alignment horizontal="right"/>
    </xf>
    <xf numFmtId="0" fontId="174" fillId="116" borderId="457" xfId="14127" applyFont="1" applyFill="1" applyBorder="1"/>
    <xf numFmtId="0" fontId="204" fillId="132" borderId="457" xfId="19707" applyFont="1" applyFill="1" applyBorder="1"/>
    <xf numFmtId="0" fontId="204" fillId="132" borderId="459" xfId="19707" applyFont="1" applyFill="1" applyBorder="1" applyAlignment="1">
      <alignment horizontal="right"/>
    </xf>
    <xf numFmtId="0" fontId="174" fillId="18" borderId="460" xfId="14127" applyFont="1" applyFill="1" applyBorder="1"/>
    <xf numFmtId="0" fontId="204" fillId="112" borderId="461" xfId="19707" applyFont="1" applyFill="1" applyBorder="1"/>
    <xf numFmtId="0" fontId="204" fillId="112" borderId="462" xfId="19707" applyFont="1" applyFill="1" applyBorder="1"/>
    <xf numFmtId="0" fontId="204" fillId="132" borderId="463" xfId="19707" applyFont="1" applyFill="1" applyBorder="1" applyAlignment="1">
      <alignment horizontal="right"/>
    </xf>
    <xf numFmtId="0" fontId="204" fillId="132" borderId="461" xfId="19707" applyFont="1" applyFill="1" applyBorder="1" applyAlignment="1">
      <alignment horizontal="right"/>
    </xf>
    <xf numFmtId="0" fontId="174" fillId="116" borderId="461" xfId="14127" applyFont="1" applyFill="1" applyBorder="1"/>
    <xf numFmtId="0" fontId="204" fillId="132" borderId="461" xfId="19707" applyFont="1" applyFill="1" applyBorder="1"/>
    <xf numFmtId="0" fontId="204" fillId="132" borderId="464" xfId="19707" applyFont="1" applyFill="1" applyBorder="1" applyAlignment="1">
      <alignment horizontal="right"/>
    </xf>
    <xf numFmtId="0" fontId="199" fillId="126" borderId="462" xfId="19780" applyFont="1" applyFill="1" applyBorder="1" applyAlignment="1">
      <alignment horizontal="center"/>
    </xf>
    <xf numFmtId="0" fontId="167" fillId="126" borderId="466" xfId="19780" applyFont="1" applyFill="1" applyBorder="1" applyAlignment="1">
      <alignment horizontal="center" textRotation="90"/>
    </xf>
    <xf numFmtId="0" fontId="167" fillId="126" borderId="425" xfId="19780" applyFont="1" applyFill="1" applyBorder="1" applyAlignment="1">
      <alignment horizontal="center" textRotation="90"/>
    </xf>
    <xf numFmtId="0" fontId="167" fillId="126" borderId="461" xfId="19780" applyFont="1" applyFill="1" applyBorder="1" applyAlignment="1">
      <alignment horizontal="center" textRotation="90"/>
    </xf>
    <xf numFmtId="0" fontId="167" fillId="126" borderId="462" xfId="19780" applyFont="1" applyFill="1" applyBorder="1" applyAlignment="1">
      <alignment horizontal="center" textRotation="90"/>
    </xf>
    <xf numFmtId="0" fontId="200" fillId="0" borderId="457" xfId="19780" applyFont="1" applyBorder="1"/>
    <xf numFmtId="0" fontId="0" fillId="0" borderId="212" xfId="19780" applyFont="1" applyBorder="1"/>
    <xf numFmtId="0" fontId="200" fillId="0" borderId="457" xfId="19780" applyFont="1" applyBorder="1" applyAlignment="1">
      <alignment horizontal="left"/>
    </xf>
    <xf numFmtId="0" fontId="200" fillId="0" borderId="457" xfId="19780" applyFont="1" applyBorder="1" applyAlignment="1">
      <alignment horizontal="center"/>
    </xf>
    <xf numFmtId="0" fontId="244" fillId="0" borderId="458" xfId="19780" applyFont="1" applyBorder="1"/>
    <xf numFmtId="0" fontId="174" fillId="0" borderId="457" xfId="19780" applyFont="1" applyBorder="1"/>
    <xf numFmtId="0" fontId="174" fillId="0" borderId="467" xfId="19780" applyFont="1" applyBorder="1" applyAlignment="1">
      <alignment horizontal="center" vertical="center"/>
    </xf>
    <xf numFmtId="0" fontId="174" fillId="0" borderId="443" xfId="19780" applyFont="1" applyBorder="1" applyAlignment="1">
      <alignment horizontal="center" vertical="center"/>
    </xf>
    <xf numFmtId="0" fontId="174" fillId="0" borderId="457" xfId="19780" applyFont="1" applyBorder="1" applyAlignment="1">
      <alignment horizontal="center" vertical="center"/>
    </xf>
    <xf numFmtId="0" fontId="174" fillId="0" borderId="458" xfId="19780" applyFont="1" applyBorder="1" applyAlignment="1">
      <alignment horizontal="center" vertical="center"/>
    </xf>
    <xf numFmtId="0" fontId="174" fillId="0" borderId="467" xfId="19780" applyFont="1" applyBorder="1" applyAlignment="1">
      <alignment horizontal="center"/>
    </xf>
    <xf numFmtId="0" fontId="244" fillId="0" borderId="457" xfId="19780" applyFont="1" applyBorder="1"/>
    <xf numFmtId="0" fontId="174" fillId="0" borderId="468" xfId="19780" applyFont="1" applyBorder="1"/>
    <xf numFmtId="0" fontId="174" fillId="0" borderId="458" xfId="19780" applyFont="1" applyBorder="1"/>
    <xf numFmtId="0" fontId="174" fillId="0" borderId="444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9" xfId="19780" applyFont="1" applyBorder="1"/>
    <xf numFmtId="0" fontId="245" fillId="0" borderId="457" xfId="19780" applyFont="1" applyBorder="1"/>
    <xf numFmtId="0" fontId="244" fillId="155" borderId="457" xfId="19780" applyFont="1" applyFill="1" applyBorder="1"/>
    <xf numFmtId="0" fontId="174" fillId="156" borderId="457" xfId="19780" applyFont="1" applyFill="1" applyBorder="1" applyAlignment="1">
      <alignment horizontal="center" vertical="center"/>
    </xf>
    <xf numFmtId="0" fontId="174" fillId="156" borderId="459" xfId="19780" applyFont="1" applyFill="1" applyBorder="1" applyAlignment="1">
      <alignment horizontal="center" vertical="center"/>
    </xf>
    <xf numFmtId="0" fontId="174" fillId="156" borderId="467" xfId="19780" applyFont="1" applyFill="1" applyBorder="1" applyAlignment="1">
      <alignment horizontal="center"/>
    </xf>
    <xf numFmtId="0" fontId="174" fillId="157" borderId="457" xfId="19780" applyFont="1" applyFill="1" applyBorder="1"/>
    <xf numFmtId="0" fontId="174" fillId="156" borderId="458" xfId="19780" applyFont="1" applyFill="1" applyBorder="1" applyAlignment="1">
      <alignment horizontal="center" vertical="center"/>
    </xf>
    <xf numFmtId="0" fontId="174" fillId="156" borderId="467" xfId="19780" applyFont="1" applyFill="1" applyBorder="1" applyAlignment="1">
      <alignment horizontal="center" vertical="center"/>
    </xf>
    <xf numFmtId="0" fontId="174" fillId="156" borderId="443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5" xfId="19780" applyFont="1" applyBorder="1"/>
    <xf numFmtId="0" fontId="166" fillId="0" borderId="465" xfId="19780" applyFont="1" applyBorder="1"/>
    <xf numFmtId="0" fontId="174" fillId="0" borderId="465" xfId="19780" applyFont="1" applyBorder="1" applyAlignment="1">
      <alignment horizontal="center"/>
    </xf>
    <xf numFmtId="0" fontId="174" fillId="0" borderId="470" xfId="19780" applyFont="1" applyBorder="1" applyAlignment="1">
      <alignment horizontal="center"/>
    </xf>
    <xf numFmtId="0" fontId="0" fillId="157" borderId="457" xfId="19780" applyFont="1" applyFill="1" applyBorder="1"/>
    <xf numFmtId="0" fontId="174" fillId="156" borderId="397" xfId="19780" applyFont="1" applyFill="1" applyBorder="1" applyAlignment="1">
      <alignment horizontal="center" vertical="center"/>
    </xf>
    <xf numFmtId="0" fontId="174" fillId="0" borderId="465" xfId="19780" applyFont="1" applyBorder="1" applyAlignment="1">
      <alignment horizontal="center" vertical="center"/>
    </xf>
    <xf numFmtId="0" fontId="174" fillId="156" borderId="212" xfId="19780" applyFont="1" applyFill="1" applyBorder="1" applyAlignment="1">
      <alignment horizontal="center" vertical="center"/>
    </xf>
    <xf numFmtId="0" fontId="200" fillId="0" borderId="465" xfId="19780" applyFont="1" applyBorder="1"/>
    <xf numFmtId="0" fontId="207" fillId="0" borderId="457" xfId="14039" applyFont="1" applyBorder="1"/>
    <xf numFmtId="0" fontId="207" fillId="0" borderId="458" xfId="14039" applyFont="1" applyBorder="1"/>
    <xf numFmtId="0" fontId="174" fillId="0" borderId="467" xfId="14039" applyFont="1" applyBorder="1" applyAlignment="1">
      <alignment horizontal="center"/>
    </xf>
    <xf numFmtId="0" fontId="174" fillId="0" borderId="443" xfId="14039" applyFont="1" applyBorder="1" applyAlignment="1">
      <alignment horizontal="center"/>
    </xf>
    <xf numFmtId="0" fontId="174" fillId="0" borderId="457" xfId="14039" applyFont="1" applyBorder="1" applyAlignment="1">
      <alignment horizontal="center"/>
    </xf>
    <xf numFmtId="0" fontId="174" fillId="0" borderId="457" xfId="14127" applyFont="1" applyBorder="1" applyAlignment="1">
      <alignment horizontal="center"/>
    </xf>
    <xf numFmtId="0" fontId="174" fillId="0" borderId="458" xfId="14127" applyFont="1" applyBorder="1" applyAlignment="1">
      <alignment horizontal="center"/>
    </xf>
    <xf numFmtId="0" fontId="174" fillId="0" borderId="467" xfId="14127" applyFont="1" applyBorder="1" applyAlignment="1">
      <alignment horizontal="center"/>
    </xf>
    <xf numFmtId="0" fontId="72" fillId="113" borderId="257" xfId="0" applyFont="1" applyFill="1" applyBorder="1" applyAlignment="1">
      <alignment horizontal="left"/>
    </xf>
    <xf numFmtId="49" fontId="70" fillId="113" borderId="154" xfId="0" applyNumberFormat="1" applyFont="1" applyFill="1" applyBorder="1" applyAlignment="1">
      <alignment horizontal="left"/>
    </xf>
    <xf numFmtId="0" fontId="73" fillId="113" borderId="154" xfId="0" applyFont="1" applyFill="1" applyBorder="1" applyAlignment="1">
      <alignment horizontal="center"/>
    </xf>
    <xf numFmtId="49" fontId="73" fillId="113" borderId="154" xfId="0" applyNumberFormat="1" applyFont="1" applyFill="1" applyBorder="1" applyAlignment="1">
      <alignment horizontal="center"/>
    </xf>
    <xf numFmtId="0" fontId="70" fillId="113" borderId="217" xfId="0" applyFont="1" applyFill="1" applyBorder="1" applyAlignment="1">
      <alignment horizontal="center" vertical="center"/>
    </xf>
    <xf numFmtId="0" fontId="70" fillId="113" borderId="153" xfId="0" applyFont="1" applyFill="1" applyBorder="1" applyAlignment="1">
      <alignment horizontal="center"/>
    </xf>
    <xf numFmtId="0" fontId="72" fillId="113" borderId="10" xfId="0" applyFont="1" applyFill="1" applyBorder="1" applyAlignment="1">
      <alignment horizontal="left"/>
    </xf>
    <xf numFmtId="49" fontId="73" fillId="113" borderId="149" xfId="0" applyNumberFormat="1" applyFont="1" applyFill="1" applyBorder="1" applyAlignment="1">
      <alignment horizontal="center"/>
    </xf>
    <xf numFmtId="0" fontId="73" fillId="113" borderId="149" xfId="0" applyFont="1" applyFill="1" applyBorder="1" applyAlignment="1">
      <alignment horizontal="center"/>
    </xf>
    <xf numFmtId="0" fontId="70" fillId="113" borderId="148" xfId="0" applyFont="1" applyFill="1" applyBorder="1" applyAlignment="1">
      <alignment horizontal="center" vertical="center"/>
    </xf>
    <xf numFmtId="0" fontId="73" fillId="113" borderId="0" xfId="160" applyFont="1" applyFill="1" applyAlignment="1">
      <alignment horizontal="left"/>
    </xf>
    <xf numFmtId="49" fontId="70" fillId="113" borderId="149" xfId="0" applyNumberFormat="1" applyFont="1" applyFill="1" applyBorder="1" applyAlignment="1">
      <alignment horizontal="left"/>
    </xf>
    <xf numFmtId="0" fontId="155" fillId="113" borderId="0" xfId="0" applyFont="1" applyFill="1" applyAlignment="1">
      <alignment horizontal="left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6" xfId="173" applyFont="1" applyFill="1" applyBorder="1" applyAlignment="1">
      <alignment vertical="center"/>
    </xf>
    <xf numFmtId="0" fontId="73" fillId="0" borderId="326" xfId="0" applyFont="1" applyFill="1" applyBorder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49" fontId="73" fillId="0" borderId="332" xfId="0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3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1" xfId="0" applyFont="1" applyBorder="1" applyAlignment="1">
      <alignment horizontal="left" vertical="center"/>
    </xf>
    <xf numFmtId="49" fontId="73" fillId="0" borderId="462" xfId="0" applyNumberFormat="1" applyFont="1" applyBorder="1" applyAlignment="1">
      <alignment horizontal="center" vertical="center"/>
    </xf>
    <xf numFmtId="49" fontId="73" fillId="0" borderId="474" xfId="0" applyNumberFormat="1" applyFont="1" applyBorder="1" applyAlignment="1">
      <alignment horizontal="center" vertical="center"/>
    </xf>
    <xf numFmtId="0" fontId="70" fillId="0" borderId="473" xfId="0" applyFont="1" applyBorder="1" applyAlignment="1">
      <alignment horizontal="center" vertical="center"/>
    </xf>
    <xf numFmtId="0" fontId="70" fillId="0" borderId="339" xfId="0" applyFont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5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6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1" xfId="0" applyNumberFormat="1" applyFont="1" applyBorder="1" applyAlignment="1">
      <alignment horizontal="center" vertical="center"/>
    </xf>
    <xf numFmtId="0" fontId="73" fillId="0" borderId="461" xfId="0" applyFont="1" applyBorder="1" applyAlignment="1">
      <alignment horizontal="left" vertical="center"/>
    </xf>
    <xf numFmtId="0" fontId="73" fillId="0" borderId="461" xfId="0" applyFont="1" applyBorder="1" applyAlignment="1">
      <alignment horizontal="center" vertical="center"/>
    </xf>
    <xf numFmtId="0" fontId="73" fillId="0" borderId="473" xfId="0" applyFont="1" applyBorder="1" applyAlignment="1">
      <alignment horizontal="center" vertical="center"/>
    </xf>
    <xf numFmtId="0" fontId="70" fillId="0" borderId="477" xfId="0" applyFont="1" applyBorder="1" applyAlignment="1">
      <alignment horizontal="center" vertical="center"/>
    </xf>
    <xf numFmtId="49" fontId="73" fillId="0" borderId="462" xfId="0" quotePrefix="1" applyNumberFormat="1" applyFont="1" applyBorder="1" applyAlignment="1">
      <alignment horizontal="center" vertical="center"/>
    </xf>
    <xf numFmtId="0" fontId="73" fillId="47" borderId="473" xfId="0" applyFont="1" applyFill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49" fontId="73" fillId="161" borderId="217" xfId="0" applyNumberFormat="1" applyFont="1" applyFill="1" applyBorder="1" applyAlignment="1">
      <alignment horizontal="center" vertical="center"/>
    </xf>
    <xf numFmtId="49" fontId="73" fillId="161" borderId="201" xfId="0" applyNumberFormat="1" applyFont="1" applyFill="1" applyBorder="1" applyAlignment="1">
      <alignment horizontal="left" vertical="center"/>
    </xf>
    <xf numFmtId="49" fontId="73" fillId="161" borderId="134" xfId="0" quotePrefix="1" applyNumberFormat="1" applyFont="1" applyFill="1" applyBorder="1" applyAlignment="1">
      <alignment horizontal="center" vertical="center"/>
    </xf>
    <xf numFmtId="49" fontId="73" fillId="161" borderId="199" xfId="0" quotePrefix="1" applyNumberFormat="1" applyFont="1" applyFill="1" applyBorder="1" applyAlignment="1">
      <alignment horizontal="center" vertical="center"/>
    </xf>
    <xf numFmtId="49" fontId="73" fillId="161" borderId="175" xfId="0" applyNumberFormat="1" applyFont="1" applyFill="1" applyBorder="1" applyAlignment="1">
      <alignment horizontal="center" vertical="center"/>
    </xf>
    <xf numFmtId="49" fontId="73" fillId="161" borderId="474" xfId="0" applyNumberFormat="1" applyFont="1" applyFill="1" applyBorder="1" applyAlignment="1">
      <alignment horizontal="center" vertical="center"/>
    </xf>
    <xf numFmtId="49" fontId="70" fillId="0" borderId="461" xfId="0" applyNumberFormat="1" applyFont="1" applyFill="1" applyBorder="1" applyAlignment="1">
      <alignment horizontal="center" vertical="center"/>
    </xf>
    <xf numFmtId="0" fontId="70" fillId="0" borderId="461" xfId="0" applyFont="1" applyFill="1" applyBorder="1" applyAlignment="1">
      <alignment vertical="center"/>
    </xf>
    <xf numFmtId="0" fontId="73" fillId="0" borderId="461" xfId="0" applyFont="1" applyFill="1" applyBorder="1" applyAlignment="1">
      <alignment horizontal="center" vertical="center"/>
    </xf>
    <xf numFmtId="49" fontId="73" fillId="161" borderId="462" xfId="0" applyNumberFormat="1" applyFont="1" applyFill="1" applyBorder="1" applyAlignment="1">
      <alignment horizontal="left" vertical="center"/>
    </xf>
    <xf numFmtId="49" fontId="73" fillId="161" borderId="473" xfId="0" applyNumberFormat="1" applyFont="1" applyFill="1" applyBorder="1" applyAlignment="1">
      <alignment horizontal="center" vertical="center"/>
    </xf>
    <xf numFmtId="0" fontId="70" fillId="0" borderId="477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2" xfId="0" quotePrefix="1" applyNumberFormat="1" applyFont="1" applyFill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39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6" xfId="0" applyNumberFormat="1" applyFont="1" applyFill="1" applyBorder="1" applyAlignment="1">
      <alignment horizontal="center" vertical="center"/>
    </xf>
    <xf numFmtId="0" fontId="73" fillId="0" borderId="326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8" xfId="0" applyFont="1" applyFill="1" applyBorder="1" applyAlignment="1">
      <alignment horizontal="left" vertical="center"/>
    </xf>
    <xf numFmtId="49" fontId="73" fillId="0" borderId="329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0" fontId="268" fillId="0" borderId="216" xfId="0" applyFont="1" applyBorder="1" applyAlignment="1">
      <alignment horizontal="center" vertical="center"/>
    </xf>
    <xf numFmtId="49" fontId="278" fillId="0" borderId="210" xfId="0" applyNumberFormat="1" applyFont="1" applyBorder="1" applyAlignment="1">
      <alignment horizontal="center" vertical="center"/>
    </xf>
    <xf numFmtId="0" fontId="278" fillId="0" borderId="242" xfId="0" applyFont="1" applyBorder="1" applyAlignment="1">
      <alignment horizontal="center" vertical="center"/>
    </xf>
    <xf numFmtId="49" fontId="278" fillId="61" borderId="210" xfId="0" applyNumberFormat="1" applyFont="1" applyFill="1" applyBorder="1" applyAlignment="1">
      <alignment horizontal="center" vertical="center"/>
    </xf>
    <xf numFmtId="49" fontId="278" fillId="0" borderId="242" xfId="0" applyNumberFormat="1" applyFont="1" applyBorder="1" applyAlignment="1">
      <alignment horizontal="center" vertical="center"/>
    </xf>
    <xf numFmtId="49" fontId="278" fillId="61" borderId="210" xfId="0" quotePrefix="1" applyNumberFormat="1" applyFont="1" applyFill="1" applyBorder="1" applyAlignment="1">
      <alignment horizontal="center" vertical="center"/>
    </xf>
    <xf numFmtId="49" fontId="278" fillId="47" borderId="206" xfId="0" applyNumberFormat="1" applyFont="1" applyFill="1" applyBorder="1" applyAlignment="1">
      <alignment horizontal="center" vertical="center"/>
    </xf>
    <xf numFmtId="49" fontId="278" fillId="61" borderId="206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68" xfId="0" applyNumberFormat="1" applyFont="1" applyBorder="1" applyAlignment="1">
      <alignment horizontal="center" vertical="center"/>
    </xf>
    <xf numFmtId="0" fontId="73" fillId="0" borderId="468" xfId="0" applyFont="1" applyBorder="1" applyAlignment="1">
      <alignment horizontal="left" vertical="center"/>
    </xf>
    <xf numFmtId="0" fontId="73" fillId="0" borderId="468" xfId="0" applyFont="1" applyBorder="1" applyAlignment="1">
      <alignment horizontal="center" vertical="center"/>
    </xf>
    <xf numFmtId="49" fontId="73" fillId="0" borderId="469" xfId="0" quotePrefix="1" applyNumberFormat="1" applyFont="1" applyBorder="1" applyAlignment="1">
      <alignment horizontal="center" vertical="center"/>
    </xf>
    <xf numFmtId="0" fontId="73" fillId="0" borderId="472" xfId="0" applyFont="1" applyBorder="1" applyAlignment="1">
      <alignment horizontal="center" vertical="center"/>
    </xf>
    <xf numFmtId="49" fontId="73" fillId="0" borderId="469" xfId="0" applyNumberFormat="1" applyFont="1" applyBorder="1" applyAlignment="1">
      <alignment horizontal="center" vertical="center"/>
    </xf>
    <xf numFmtId="0" fontId="70" fillId="0" borderId="478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3" xfId="0" applyNumberFormat="1" applyFont="1" applyBorder="1" applyAlignment="1">
      <alignment horizontal="center" vertical="center"/>
    </xf>
    <xf numFmtId="1" fontId="70" fillId="0" borderId="477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79" fillId="0" borderId="212" xfId="34976" applyFont="1" applyBorder="1"/>
    <xf numFmtId="0" fontId="280" fillId="0" borderId="25" xfId="34976" applyFont="1" applyBorder="1"/>
    <xf numFmtId="0" fontId="280" fillId="0" borderId="23" xfId="34976" applyFont="1" applyBorder="1"/>
    <xf numFmtId="0" fontId="280" fillId="0" borderId="24" xfId="34976" applyFont="1" applyBorder="1"/>
    <xf numFmtId="0" fontId="280" fillId="0" borderId="451" xfId="34976" applyFont="1" applyBorder="1"/>
    <xf numFmtId="0" fontId="280" fillId="0" borderId="457" xfId="34976" applyFont="1" applyBorder="1"/>
    <xf numFmtId="0" fontId="280" fillId="0" borderId="459" xfId="34976" applyFont="1" applyBorder="1"/>
    <xf numFmtId="0" fontId="280" fillId="0" borderId="463" xfId="34976" applyFont="1" applyBorder="1"/>
    <xf numFmtId="0" fontId="280" fillId="0" borderId="461" xfId="34976" applyFont="1" applyBorder="1"/>
    <xf numFmtId="0" fontId="280" fillId="0" borderId="464" xfId="34976" applyFont="1" applyBorder="1"/>
    <xf numFmtId="0" fontId="280" fillId="120" borderId="25" xfId="34976" applyFont="1" applyFill="1" applyBorder="1"/>
    <xf numFmtId="0" fontId="280" fillId="120" borderId="23" xfId="34976" applyFont="1" applyFill="1" applyBorder="1"/>
    <xf numFmtId="0" fontId="280" fillId="120" borderId="24" xfId="34976" applyFont="1" applyFill="1" applyBorder="1"/>
    <xf numFmtId="0" fontId="280" fillId="120" borderId="451" xfId="34976" applyFont="1" applyFill="1" applyBorder="1"/>
    <xf numFmtId="0" fontId="280" fillId="120" borderId="457" xfId="34976" applyFont="1" applyFill="1" applyBorder="1"/>
    <xf numFmtId="0" fontId="280" fillId="120" borderId="459" xfId="34976" applyFont="1" applyFill="1" applyBorder="1"/>
    <xf numFmtId="0" fontId="280" fillId="120" borderId="463" xfId="34976" applyFont="1" applyFill="1" applyBorder="1"/>
    <xf numFmtId="0" fontId="280" fillId="120" borderId="461" xfId="34976" applyFont="1" applyFill="1" applyBorder="1"/>
    <xf numFmtId="0" fontId="280" fillId="120" borderId="464" xfId="34976" applyFont="1" applyFill="1" applyBorder="1"/>
    <xf numFmtId="0" fontId="280" fillId="85" borderId="25" xfId="34976" applyFont="1" applyFill="1" applyBorder="1"/>
    <xf numFmtId="0" fontId="280" fillId="85" borderId="23" xfId="34976" applyFont="1" applyFill="1" applyBorder="1"/>
    <xf numFmtId="0" fontId="280" fillId="85" borderId="24" xfId="34976" applyFont="1" applyFill="1" applyBorder="1"/>
    <xf numFmtId="0" fontId="280" fillId="85" borderId="451" xfId="34976" applyFont="1" applyFill="1" applyBorder="1"/>
    <xf numFmtId="0" fontId="280" fillId="85" borderId="457" xfId="34976" applyFont="1" applyFill="1" applyBorder="1"/>
    <xf numFmtId="0" fontId="280" fillId="85" borderId="459" xfId="34976" applyFont="1" applyFill="1" applyBorder="1"/>
    <xf numFmtId="0" fontId="280" fillId="85" borderId="463" xfId="34976" applyFont="1" applyFill="1" applyBorder="1"/>
    <xf numFmtId="0" fontId="280" fillId="85" borderId="461" xfId="34976" applyFont="1" applyFill="1" applyBorder="1"/>
    <xf numFmtId="0" fontId="280" fillId="85" borderId="464" xfId="34976" applyFont="1" applyFill="1" applyBorder="1"/>
    <xf numFmtId="0" fontId="283" fillId="80" borderId="451" xfId="34976" applyFont="1" applyFill="1" applyBorder="1"/>
    <xf numFmtId="0" fontId="283" fillId="80" borderId="457" xfId="34976" applyFont="1" applyFill="1" applyBorder="1"/>
    <xf numFmtId="0" fontId="283" fillId="80" borderId="459" xfId="34976" applyFont="1" applyFill="1" applyBorder="1"/>
    <xf numFmtId="0" fontId="283" fillId="80" borderId="174" xfId="34976" applyFont="1" applyFill="1" applyBorder="1"/>
    <xf numFmtId="0" fontId="283" fillId="80" borderId="135" xfId="34976" applyFont="1" applyFill="1" applyBorder="1"/>
    <xf numFmtId="0" fontId="283" fillId="80" borderId="136" xfId="34976" applyFont="1" applyFill="1" applyBorder="1"/>
    <xf numFmtId="0" fontId="283" fillId="80" borderId="25" xfId="34976" applyFont="1" applyFill="1" applyBorder="1"/>
    <xf numFmtId="0" fontId="283" fillId="80" borderId="23" xfId="34976" applyFont="1" applyFill="1" applyBorder="1"/>
    <xf numFmtId="0" fontId="283" fillId="80" borderId="24" xfId="34976" applyFont="1" applyFill="1" applyBorder="1"/>
    <xf numFmtId="0" fontId="283" fillId="80" borderId="463" xfId="34976" applyFont="1" applyFill="1" applyBorder="1"/>
    <xf numFmtId="0" fontId="283" fillId="80" borderId="461" xfId="34976" applyFont="1" applyFill="1" applyBorder="1"/>
    <xf numFmtId="0" fontId="283" fillId="80" borderId="464" xfId="34976" applyFont="1" applyFill="1" applyBorder="1"/>
    <xf numFmtId="0" fontId="280" fillId="0" borderId="174" xfId="34976" applyFont="1" applyBorder="1"/>
    <xf numFmtId="0" fontId="280" fillId="0" borderId="135" xfId="34976" applyFont="1" applyBorder="1"/>
    <xf numFmtId="0" fontId="280" fillId="0" borderId="136" xfId="34976" applyFont="1" applyBorder="1"/>
    <xf numFmtId="0" fontId="285" fillId="0" borderId="212" xfId="34976" applyFont="1" applyBorder="1"/>
    <xf numFmtId="0" fontId="286" fillId="0" borderId="25" xfId="34976" applyFont="1" applyBorder="1"/>
    <xf numFmtId="0" fontId="286" fillId="0" borderId="23" xfId="34976" applyFont="1" applyBorder="1"/>
    <xf numFmtId="0" fontId="286" fillId="0" borderId="24" xfId="34976" applyFont="1" applyBorder="1"/>
    <xf numFmtId="0" fontId="286" fillId="0" borderId="451" xfId="34976" applyFont="1" applyBorder="1"/>
    <xf numFmtId="0" fontId="286" fillId="0" borderId="457" xfId="34976" applyFont="1" applyBorder="1"/>
    <xf numFmtId="0" fontId="286" fillId="0" borderId="459" xfId="34976" applyFont="1" applyBorder="1"/>
    <xf numFmtId="0" fontId="286" fillId="0" borderId="463" xfId="34976" applyFont="1" applyBorder="1"/>
    <xf numFmtId="0" fontId="286" fillId="0" borderId="461" xfId="34976" applyFont="1" applyBorder="1"/>
    <xf numFmtId="0" fontId="286" fillId="0" borderId="464" xfId="34976" applyFont="1" applyBorder="1"/>
    <xf numFmtId="0" fontId="286" fillId="120" borderId="23" xfId="34976" applyFont="1" applyFill="1" applyBorder="1"/>
    <xf numFmtId="0" fontId="286" fillId="120" borderId="24" xfId="34976" applyFont="1" applyFill="1" applyBorder="1"/>
    <xf numFmtId="0" fontId="286" fillId="120" borderId="457" xfId="34976" applyFont="1" applyFill="1" applyBorder="1"/>
    <xf numFmtId="0" fontId="286" fillId="120" borderId="459" xfId="34976" applyFont="1" applyFill="1" applyBorder="1"/>
    <xf numFmtId="0" fontId="286" fillId="120" borderId="461" xfId="34976" applyFont="1" applyFill="1" applyBorder="1"/>
    <xf numFmtId="0" fontId="286" fillId="120" borderId="464" xfId="34976" applyFont="1" applyFill="1" applyBorder="1"/>
    <xf numFmtId="0" fontId="286" fillId="85" borderId="25" xfId="34976" applyFont="1" applyFill="1" applyBorder="1"/>
    <xf numFmtId="0" fontId="286" fillId="85" borderId="23" xfId="34976" applyFont="1" applyFill="1" applyBorder="1"/>
    <xf numFmtId="0" fontId="286" fillId="85" borderId="24" xfId="34976" applyFont="1" applyFill="1" applyBorder="1"/>
    <xf numFmtId="0" fontId="286" fillId="85" borderId="451" xfId="34976" applyFont="1" applyFill="1" applyBorder="1"/>
    <xf numFmtId="0" fontId="286" fillId="85" borderId="457" xfId="34976" applyFont="1" applyFill="1" applyBorder="1"/>
    <xf numFmtId="0" fontId="286" fillId="85" borderId="459" xfId="34976" applyFont="1" applyFill="1" applyBorder="1"/>
    <xf numFmtId="0" fontId="286" fillId="85" borderId="463" xfId="34976" applyFont="1" applyFill="1" applyBorder="1"/>
    <xf numFmtId="0" fontId="286" fillId="85" borderId="461" xfId="34976" applyFont="1" applyFill="1" applyBorder="1"/>
    <xf numFmtId="0" fontId="286" fillId="85" borderId="464" xfId="34976" applyFont="1" applyFill="1" applyBorder="1"/>
    <xf numFmtId="0" fontId="210" fillId="0" borderId="212" xfId="34976" applyFont="1" applyBorder="1"/>
    <xf numFmtId="0" fontId="287" fillId="80" borderId="463" xfId="34976" applyFont="1" applyFill="1" applyBorder="1"/>
    <xf numFmtId="0" fontId="287" fillId="80" borderId="461" xfId="34976" applyFont="1" applyFill="1" applyBorder="1"/>
    <xf numFmtId="0" fontId="287" fillId="80" borderId="464" xfId="34976" applyFont="1" applyFill="1" applyBorder="1"/>
    <xf numFmtId="0" fontId="286" fillId="0" borderId="135" xfId="34976" applyFont="1" applyBorder="1"/>
    <xf numFmtId="0" fontId="286" fillId="0" borderId="136" xfId="34976" applyFont="1" applyBorder="1"/>
    <xf numFmtId="0" fontId="287" fillId="80" borderId="457" xfId="34976" applyFont="1" applyFill="1" applyBorder="1"/>
    <xf numFmtId="0" fontId="287" fillId="80" borderId="459" xfId="34976" applyFont="1" applyFill="1" applyBorder="1"/>
    <xf numFmtId="0" fontId="287" fillId="80" borderId="135" xfId="34976" applyFont="1" applyFill="1" applyBorder="1"/>
    <xf numFmtId="0" fontId="287" fillId="80" borderId="136" xfId="34976" applyFont="1" applyFill="1" applyBorder="1"/>
    <xf numFmtId="0" fontId="287" fillId="80" borderId="25" xfId="34976" applyFont="1" applyFill="1" applyBorder="1"/>
    <xf numFmtId="0" fontId="287" fillId="80" borderId="23" xfId="34976" applyFont="1" applyFill="1" applyBorder="1"/>
    <xf numFmtId="0" fontId="287" fillId="80" borderId="24" xfId="34976" applyFont="1" applyFill="1" applyBorder="1"/>
    <xf numFmtId="0" fontId="287" fillId="80" borderId="451" xfId="34976" applyFont="1" applyFill="1" applyBorder="1"/>
    <xf numFmtId="0" fontId="287" fillId="80" borderId="174" xfId="34976" applyFont="1" applyFill="1" applyBorder="1"/>
    <xf numFmtId="0" fontId="81" fillId="0" borderId="475" xfId="162" applyFont="1" applyBorder="1" applyAlignment="1">
      <alignment horizontal="center" vertical="center"/>
    </xf>
    <xf numFmtId="0" fontId="81" fillId="0" borderId="458" xfId="162" applyFont="1" applyBorder="1" applyAlignment="1">
      <alignment horizontal="center" vertical="center"/>
    </xf>
    <xf numFmtId="0" fontId="81" fillId="0" borderId="458" xfId="19707" applyFont="1" applyBorder="1" applyAlignment="1">
      <alignment horizontal="center" vertical="center"/>
    </xf>
    <xf numFmtId="0" fontId="81" fillId="0" borderId="478" xfId="162" applyFont="1" applyBorder="1" applyAlignment="1">
      <alignment horizontal="center" vertical="center"/>
    </xf>
    <xf numFmtId="0" fontId="81" fillId="0" borderId="462" xfId="162" applyFont="1" applyBorder="1" applyAlignment="1">
      <alignment horizontal="center" vertical="center"/>
    </xf>
    <xf numFmtId="0" fontId="81" fillId="0" borderId="475" xfId="163" applyFont="1" applyBorder="1" applyAlignment="1">
      <alignment horizontal="center" vertical="center"/>
    </xf>
    <xf numFmtId="0" fontId="81" fillId="0" borderId="478" xfId="163" applyFont="1" applyBorder="1" applyAlignment="1">
      <alignment horizontal="center" vertical="center"/>
    </xf>
    <xf numFmtId="0" fontId="81" fillId="0" borderId="337" xfId="164" applyFont="1" applyBorder="1" applyAlignment="1">
      <alignment horizontal="center" vertical="center"/>
    </xf>
    <xf numFmtId="0" fontId="81" fillId="0" borderId="458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1" xfId="162" applyFont="1" applyBorder="1" applyAlignment="1">
      <alignment vertical="center"/>
    </xf>
    <xf numFmtId="0" fontId="81" fillId="0" borderId="459" xfId="162" applyFont="1" applyBorder="1" applyAlignment="1">
      <alignment vertical="center"/>
    </xf>
    <xf numFmtId="0" fontId="81" fillId="0" borderId="443" xfId="162" applyFont="1" applyBorder="1" applyAlignment="1">
      <alignment horizontal="center" vertical="center"/>
    </xf>
    <xf numFmtId="0" fontId="81" fillId="0" borderId="457" xfId="162" applyFont="1" applyBorder="1" applyAlignment="1">
      <alignment horizontal="center" vertical="center"/>
    </xf>
    <xf numFmtId="0" fontId="102" fillId="0" borderId="467" xfId="19707" applyFont="1" applyBorder="1" applyAlignment="1">
      <alignment horizontal="center"/>
    </xf>
    <xf numFmtId="0" fontId="265" fillId="0" borderId="214" xfId="0" applyFont="1" applyBorder="1" applyAlignment="1">
      <alignment horizontal="center" vertical="center"/>
    </xf>
    <xf numFmtId="0" fontId="266" fillId="0" borderId="214" xfId="0" applyFont="1" applyBorder="1" applyAlignment="1">
      <alignment horizontal="left" vertical="center"/>
    </xf>
    <xf numFmtId="0" fontId="265" fillId="0" borderId="482" xfId="0" applyFont="1" applyBorder="1" applyAlignment="1">
      <alignment horizontal="center" vertical="center"/>
    </xf>
    <xf numFmtId="0" fontId="265" fillId="0" borderId="483" xfId="169" applyFont="1" applyBorder="1" applyAlignment="1">
      <alignment horizontal="center" vertical="center"/>
    </xf>
    <xf numFmtId="0" fontId="265" fillId="0" borderId="483" xfId="0" applyFont="1" applyBorder="1" applyAlignment="1">
      <alignment horizontal="center" vertical="center"/>
    </xf>
    <xf numFmtId="0" fontId="265" fillId="0" borderId="484" xfId="0" applyFont="1" applyBorder="1" applyAlignment="1">
      <alignment horizontal="center" vertical="center"/>
    </xf>
    <xf numFmtId="0" fontId="265" fillId="0" borderId="151" xfId="169" applyFont="1" applyBorder="1" applyAlignment="1">
      <alignment horizontal="center" vertical="center"/>
    </xf>
    <xf numFmtId="0" fontId="265" fillId="0" borderId="483" xfId="169" quotePrefix="1" applyFont="1" applyBorder="1" applyAlignment="1">
      <alignment horizontal="center" vertical="center"/>
    </xf>
    <xf numFmtId="0" fontId="289" fillId="0" borderId="483" xfId="0" applyFont="1" applyBorder="1" applyAlignment="1">
      <alignment horizontal="center" vertical="center"/>
    </xf>
    <xf numFmtId="0" fontId="265" fillId="0" borderId="483" xfId="0" quotePrefix="1" applyFont="1" applyBorder="1" applyAlignment="1">
      <alignment horizontal="center" vertical="center"/>
    </xf>
    <xf numFmtId="0" fontId="289" fillId="0" borderId="483" xfId="0" quotePrefix="1" applyFont="1" applyBorder="1" applyAlignment="1">
      <alignment horizontal="center" vertical="center"/>
    </xf>
    <xf numFmtId="16" fontId="265" fillId="0" borderId="483" xfId="0" quotePrefix="1" applyNumberFormat="1" applyFont="1" applyBorder="1" applyAlignment="1">
      <alignment horizontal="center" vertical="center"/>
    </xf>
    <xf numFmtId="0" fontId="265" fillId="47" borderId="19" xfId="0" applyFont="1" applyFill="1" applyBorder="1" applyAlignment="1">
      <alignment horizontal="center" vertical="center"/>
    </xf>
    <xf numFmtId="0" fontId="265" fillId="0" borderId="15" xfId="0" applyFont="1" applyBorder="1" applyAlignment="1">
      <alignment horizontal="center" vertical="center"/>
    </xf>
    <xf numFmtId="0" fontId="265" fillId="0" borderId="214" xfId="0" applyFont="1" applyBorder="1" applyAlignment="1">
      <alignment horizontal="centerContinuous" vertical="center"/>
    </xf>
    <xf numFmtId="0" fontId="287" fillId="80" borderId="89" xfId="34976" applyFont="1" applyFill="1" applyBorder="1"/>
    <xf numFmtId="0" fontId="287" fillId="80" borderId="256" xfId="34976" applyFont="1" applyFill="1" applyBorder="1"/>
    <xf numFmtId="0" fontId="287" fillId="80" borderId="254" xfId="34976" applyFont="1" applyFill="1" applyBorder="1"/>
    <xf numFmtId="0" fontId="291" fillId="0" borderId="212" xfId="34976" applyFont="1" applyBorder="1"/>
    <xf numFmtId="0" fontId="228" fillId="0" borderId="212" xfId="34976" applyFont="1" applyBorder="1"/>
    <xf numFmtId="0" fontId="291" fillId="0" borderId="214" xfId="34976" applyFont="1" applyBorder="1"/>
    <xf numFmtId="0" fontId="292" fillId="0" borderId="212" xfId="34976" applyFont="1" applyBorder="1"/>
    <xf numFmtId="0" fontId="210" fillId="0" borderId="214" xfId="34976" applyFont="1" applyBorder="1"/>
    <xf numFmtId="0" fontId="286" fillId="0" borderId="212" xfId="34976" applyFont="1" applyBorder="1"/>
    <xf numFmtId="0" fontId="0" fillId="0" borderId="151" xfId="0" applyBorder="1"/>
    <xf numFmtId="49" fontId="81" fillId="47" borderId="481" xfId="0" quotePrefix="1" applyNumberFormat="1" applyFont="1" applyFill="1" applyBorder="1" applyAlignment="1">
      <alignment horizontal="center" vertical="center"/>
    </xf>
    <xf numFmtId="49" fontId="81" fillId="47" borderId="485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291" fillId="0" borderId="486" xfId="34976" applyFont="1" applyBorder="1"/>
    <xf numFmtId="0" fontId="228" fillId="0" borderId="486" xfId="34976" applyFont="1" applyBorder="1"/>
    <xf numFmtId="0" fontId="210" fillId="0" borderId="486" xfId="34976" applyFont="1" applyBorder="1"/>
    <xf numFmtId="0" fontId="285" fillId="0" borderId="486" xfId="34976" applyFont="1" applyBorder="1"/>
    <xf numFmtId="0" fontId="1" fillId="0" borderId="0" xfId="34977"/>
    <xf numFmtId="0" fontId="210" fillId="0" borderId="486" xfId="34977" applyFont="1" applyBorder="1"/>
    <xf numFmtId="0" fontId="291" fillId="0" borderId="486" xfId="34977" applyFont="1" applyBorder="1"/>
    <xf numFmtId="0" fontId="228" fillId="0" borderId="486" xfId="34977" applyFont="1" applyBorder="1"/>
    <xf numFmtId="0" fontId="292" fillId="0" borderId="486" xfId="34977" applyFont="1" applyBorder="1"/>
    <xf numFmtId="0" fontId="285" fillId="0" borderId="486" xfId="34977" applyFont="1" applyBorder="1"/>
    <xf numFmtId="0" fontId="286" fillId="0" borderId="486" xfId="34977" applyFont="1" applyBorder="1"/>
    <xf numFmtId="0" fontId="291" fillId="0" borderId="486" xfId="34977" applyFont="1" applyBorder="1" applyAlignment="1">
      <alignment wrapText="1"/>
    </xf>
    <xf numFmtId="0" fontId="1" fillId="0" borderId="486" xfId="34977" applyBorder="1"/>
    <xf numFmtId="0" fontId="81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" vertical="center"/>
    </xf>
    <xf numFmtId="0" fontId="82" fillId="47" borderId="486" xfId="0" applyFont="1" applyFill="1" applyBorder="1" applyAlignment="1">
      <alignment horizontal="centerContinuous" vertical="center"/>
    </xf>
    <xf numFmtId="0" fontId="82" fillId="0" borderId="486" xfId="0" applyFont="1" applyBorder="1" applyAlignment="1">
      <alignment horizontal="centerContinuous"/>
    </xf>
    <xf numFmtId="20" fontId="81" fillId="47" borderId="486" xfId="0" quotePrefix="1" applyNumberFormat="1" applyFont="1" applyFill="1" applyBorder="1" applyAlignment="1">
      <alignment horizontal="center" vertical="center"/>
    </xf>
    <xf numFmtId="0" fontId="0" fillId="0" borderId="486" xfId="0" applyBorder="1"/>
    <xf numFmtId="0" fontId="102" fillId="180" borderId="486" xfId="0" quotePrefix="1" applyFont="1" applyFill="1" applyBorder="1" applyAlignment="1">
      <alignment horizontal="center" vertical="center" wrapText="1"/>
    </xf>
    <xf numFmtId="0" fontId="102" fillId="0" borderId="481" xfId="0" quotePrefix="1" applyFont="1" applyBorder="1" applyAlignment="1">
      <alignment horizontal="center" vertical="center" wrapText="1"/>
    </xf>
    <xf numFmtId="0" fontId="102" fillId="180" borderId="263" xfId="0" quotePrefix="1" applyFont="1" applyFill="1" applyBorder="1" applyAlignment="1">
      <alignment horizontal="center" vertical="center" wrapText="1"/>
    </xf>
    <xf numFmtId="0" fontId="102" fillId="175" borderId="486" xfId="0" quotePrefix="1" applyFont="1" applyFill="1" applyBorder="1" applyAlignment="1">
      <alignment horizontal="center" vertical="center" wrapText="1"/>
    </xf>
    <xf numFmtId="0" fontId="102" fillId="175" borderId="263" xfId="0" quotePrefix="1" applyFont="1" applyFill="1" applyBorder="1" applyAlignment="1">
      <alignment horizontal="center" vertical="center" wrapText="1"/>
    </xf>
    <xf numFmtId="0" fontId="102" fillId="159" borderId="486" xfId="0" quotePrefix="1" applyFont="1" applyFill="1" applyBorder="1" applyAlignment="1">
      <alignment horizontal="center" vertical="center" wrapText="1"/>
    </xf>
    <xf numFmtId="0" fontId="294" fillId="159" borderId="486" xfId="0" quotePrefix="1" applyFont="1" applyFill="1" applyBorder="1" applyAlignment="1">
      <alignment horizontal="center" vertical="center" wrapText="1"/>
    </xf>
    <xf numFmtId="0" fontId="102" fillId="121" borderId="486" xfId="0" quotePrefix="1" applyFont="1" applyFill="1" applyBorder="1" applyAlignment="1">
      <alignment horizontal="center" vertical="center" wrapText="1"/>
    </xf>
    <xf numFmtId="0" fontId="296" fillId="181" borderId="486" xfId="0" quotePrefix="1" applyFont="1" applyFill="1" applyBorder="1" applyAlignment="1">
      <alignment horizontal="center" vertical="center" wrapText="1"/>
    </xf>
    <xf numFmtId="0" fontId="102" fillId="181" borderId="481" xfId="0" quotePrefix="1" applyFont="1" applyFill="1" applyBorder="1" applyAlignment="1">
      <alignment horizontal="center" vertical="center" wrapText="1"/>
    </xf>
    <xf numFmtId="0" fontId="102" fillId="181" borderId="263" xfId="0" quotePrefix="1" applyFont="1" applyFill="1" applyBorder="1" applyAlignment="1">
      <alignment horizontal="center" vertical="center" wrapText="1"/>
    </xf>
    <xf numFmtId="0" fontId="102" fillId="0" borderId="486" xfId="0" quotePrefix="1" applyFont="1" applyBorder="1" applyAlignment="1">
      <alignment horizontal="center" vertical="center" wrapText="1"/>
    </xf>
    <xf numFmtId="0" fontId="294" fillId="134" borderId="263" xfId="0" quotePrefix="1" applyFont="1" applyFill="1" applyBorder="1" applyAlignment="1">
      <alignment horizontal="center" vertical="center" wrapText="1"/>
    </xf>
    <xf numFmtId="0" fontId="297" fillId="134" borderId="263" xfId="0" quotePrefix="1" applyFont="1" applyFill="1" applyBorder="1" applyAlignment="1">
      <alignment horizontal="center" vertical="center" wrapText="1"/>
    </xf>
    <xf numFmtId="0" fontId="294" fillId="148" borderId="263" xfId="0" quotePrefix="1" applyFont="1" applyFill="1" applyBorder="1" applyAlignment="1">
      <alignment horizontal="center" vertical="center" wrapText="1"/>
    </xf>
    <xf numFmtId="0" fontId="297" fillId="148" borderId="263" xfId="0" quotePrefix="1" applyFont="1" applyFill="1" applyBorder="1" applyAlignment="1">
      <alignment horizontal="center" vertical="center" wrapText="1"/>
    </xf>
    <xf numFmtId="0" fontId="256" fillId="0" borderId="127" xfId="0" applyFont="1" applyBorder="1" applyAlignment="1">
      <alignment vertical="center" wrapText="1"/>
    </xf>
    <xf numFmtId="0" fontId="254" fillId="0" borderId="0" xfId="0" applyFont="1" applyBorder="1"/>
    <xf numFmtId="0" fontId="256" fillId="0" borderId="493" xfId="0" applyFont="1" applyBorder="1" applyAlignment="1">
      <alignment wrapText="1"/>
    </xf>
    <xf numFmtId="0" fontId="256" fillId="0" borderId="494" xfId="0" applyFont="1" applyBorder="1" applyAlignment="1">
      <alignment wrapText="1"/>
    </xf>
    <xf numFmtId="0" fontId="102" fillId="0" borderId="495" xfId="0" applyFont="1" applyBorder="1" applyAlignment="1">
      <alignment horizontal="center" wrapText="1"/>
    </xf>
    <xf numFmtId="0" fontId="256" fillId="0" borderId="486" xfId="0" applyFont="1" applyBorder="1" applyAlignment="1">
      <alignment wrapText="1"/>
    </xf>
    <xf numFmtId="0" fontId="254" fillId="0" borderId="486" xfId="0" applyFont="1" applyBorder="1"/>
    <xf numFmtId="0" fontId="270" fillId="0" borderId="0" xfId="0" applyFont="1" applyAlignment="1">
      <alignment horizontal="center"/>
    </xf>
    <xf numFmtId="0" fontId="270" fillId="0" borderId="0" xfId="0" applyFont="1"/>
    <xf numFmtId="0" fontId="81" fillId="47" borderId="496" xfId="0" applyFont="1" applyFill="1" applyBorder="1" applyAlignment="1">
      <alignment horizontal="center" vertical="center"/>
    </xf>
    <xf numFmtId="49" fontId="81" fillId="47" borderId="496" xfId="0" applyNumberFormat="1" applyFont="1" applyFill="1" applyBorder="1" applyAlignment="1">
      <alignment horizontal="center" vertical="center"/>
    </xf>
    <xf numFmtId="164" fontId="81" fillId="47" borderId="496" xfId="0" applyNumberFormat="1" applyFont="1" applyFill="1" applyBorder="1" applyAlignment="1">
      <alignment horizontal="center" vertical="center"/>
    </xf>
    <xf numFmtId="164" fontId="83" fillId="50" borderId="496" xfId="0" applyNumberFormat="1" applyFont="1" applyFill="1" applyBorder="1" applyAlignment="1">
      <alignment horizontal="center" vertical="center"/>
    </xf>
    <xf numFmtId="0" fontId="81" fillId="47" borderId="481" xfId="0" applyFont="1" applyFill="1" applyBorder="1" applyAlignment="1">
      <alignment horizontal="center" vertical="center"/>
    </xf>
    <xf numFmtId="49" fontId="81" fillId="47" borderId="481" xfId="0" applyNumberFormat="1" applyFont="1" applyFill="1" applyBorder="1" applyAlignment="1">
      <alignment horizontal="center" vertical="center"/>
    </xf>
    <xf numFmtId="164" fontId="81" fillId="150" borderId="496" xfId="0" applyNumberFormat="1" applyFont="1" applyFill="1" applyBorder="1" applyAlignment="1">
      <alignment horizontal="center" vertical="center"/>
    </xf>
    <xf numFmtId="164" fontId="154" fillId="63" borderId="496" xfId="0" applyNumberFormat="1" applyFont="1" applyFill="1" applyBorder="1" applyAlignment="1">
      <alignment horizontal="center" vertical="center"/>
    </xf>
    <xf numFmtId="164" fontId="82" fillId="53" borderId="485" xfId="0" quotePrefix="1" applyNumberFormat="1" applyFont="1" applyFill="1" applyBorder="1" applyAlignment="1">
      <alignment vertical="center"/>
    </xf>
    <xf numFmtId="164" fontId="82" fillId="53" borderId="339" xfId="0" quotePrefix="1" applyNumberFormat="1" applyFont="1" applyFill="1" applyBorder="1" applyAlignment="1">
      <alignment vertical="center"/>
    </xf>
    <xf numFmtId="164" fontId="83" fillId="50" borderId="481" xfId="0" applyNumberFormat="1" applyFont="1" applyFill="1" applyBorder="1" applyAlignment="1">
      <alignment horizontal="center" vertical="center"/>
    </xf>
    <xf numFmtId="164" fontId="82" fillId="47" borderId="481" xfId="0" applyNumberFormat="1" applyFont="1" applyFill="1" applyBorder="1" applyAlignment="1">
      <alignment horizontal="center" vertical="center"/>
    </xf>
    <xf numFmtId="164" fontId="81" fillId="61" borderId="496" xfId="0" applyNumberFormat="1" applyFont="1" applyFill="1" applyBorder="1" applyAlignment="1">
      <alignment horizontal="center" vertical="center"/>
    </xf>
    <xf numFmtId="164" fontId="83" fillId="61" borderId="481" xfId="0" applyNumberFormat="1" applyFont="1" applyFill="1" applyBorder="1" applyAlignment="1">
      <alignment horizontal="center" vertical="center"/>
    </xf>
    <xf numFmtId="164" fontId="81" fillId="61" borderId="481" xfId="0" applyNumberFormat="1" applyFont="1" applyFill="1" applyBorder="1" applyAlignment="1">
      <alignment horizontal="center" vertical="center"/>
    </xf>
    <xf numFmtId="164" fontId="81" fillId="47" borderId="481" xfId="0" applyNumberFormat="1" applyFont="1" applyFill="1" applyBorder="1" applyAlignment="1">
      <alignment horizontal="center" vertical="center"/>
    </xf>
    <xf numFmtId="164" fontId="82" fillId="47" borderId="481" xfId="0" quotePrefix="1" applyNumberFormat="1" applyFont="1" applyFill="1" applyBorder="1" applyAlignment="1">
      <alignment horizontal="center" vertical="center"/>
    </xf>
    <xf numFmtId="164" fontId="84" fillId="50" borderId="481" xfId="0" applyNumberFormat="1" applyFont="1" applyFill="1" applyBorder="1" applyAlignment="1">
      <alignment horizontal="center" vertical="center"/>
    </xf>
    <xf numFmtId="164" fontId="81" fillId="49" borderId="481" xfId="0" applyNumberFormat="1" applyFont="1" applyFill="1" applyBorder="1" applyAlignment="1">
      <alignment horizontal="center" vertical="center"/>
    </xf>
    <xf numFmtId="164" fontId="154" fillId="63" borderId="481" xfId="0" applyNumberFormat="1" applyFont="1" applyFill="1" applyBorder="1" applyAlignment="1">
      <alignment horizontal="center" vertical="center"/>
    </xf>
    <xf numFmtId="164" fontId="81" fillId="52" borderId="496" xfId="0" applyNumberFormat="1" applyFont="1" applyFill="1" applyBorder="1" applyAlignment="1">
      <alignment horizontal="center" vertical="center"/>
    </xf>
    <xf numFmtId="164" fontId="85" fillId="137" borderId="339" xfId="0" quotePrefix="1" applyNumberFormat="1" applyFont="1" applyFill="1" applyBorder="1" applyAlignment="1">
      <alignment vertical="center"/>
    </xf>
    <xf numFmtId="0" fontId="299" fillId="187" borderId="339" xfId="0" applyFont="1" applyFill="1" applyBorder="1"/>
    <xf numFmtId="164" fontId="87" fillId="53" borderId="496" xfId="0" applyNumberFormat="1" applyFont="1" applyFill="1" applyBorder="1" applyAlignment="1">
      <alignment horizontal="center" vertical="center"/>
    </xf>
    <xf numFmtId="164" fontId="81" fillId="53" borderId="496" xfId="0" applyNumberFormat="1" applyFont="1" applyFill="1" applyBorder="1" applyAlignment="1">
      <alignment horizontal="center" vertical="center"/>
    </xf>
    <xf numFmtId="164" fontId="81" fillId="53" borderId="481" xfId="0" applyNumberFormat="1" applyFont="1" applyFill="1" applyBorder="1" applyAlignment="1">
      <alignment horizontal="center" vertical="center"/>
    </xf>
    <xf numFmtId="164" fontId="82" fillId="53" borderId="481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50" borderId="481" xfId="0" applyNumberFormat="1" applyFont="1" applyFill="1" applyBorder="1" applyAlignment="1">
      <alignment horizontal="center" vertical="center"/>
    </xf>
    <xf numFmtId="164" fontId="83" fillId="137" borderId="481" xfId="0" applyNumberFormat="1" applyFont="1" applyFill="1" applyBorder="1" applyAlignment="1">
      <alignment horizontal="center" vertical="center"/>
    </xf>
    <xf numFmtId="164" fontId="78" fillId="53" borderId="481" xfId="0" applyNumberFormat="1" applyFont="1" applyFill="1" applyBorder="1" applyAlignment="1">
      <alignment horizontal="center" vertical="center"/>
    </xf>
    <xf numFmtId="0" fontId="81" fillId="47" borderId="486" xfId="167" applyFont="1" applyFill="1" applyBorder="1" applyAlignment="1">
      <alignment horizontal="center" vertical="center"/>
    </xf>
    <xf numFmtId="0" fontId="100" fillId="52" borderId="486" xfId="167" applyFont="1" applyFill="1" applyBorder="1" applyAlignment="1">
      <alignment horizontal="center" vertical="center"/>
    </xf>
    <xf numFmtId="0" fontId="81" fillId="53" borderId="486" xfId="167" applyFont="1" applyFill="1" applyBorder="1" applyAlignment="1">
      <alignment horizontal="center" vertical="center"/>
    </xf>
    <xf numFmtId="0" fontId="81" fillId="55" borderId="486" xfId="167" applyFont="1" applyFill="1" applyBorder="1" applyAlignment="1">
      <alignment horizontal="center" vertical="center"/>
    </xf>
    <xf numFmtId="0" fontId="0" fillId="0" borderId="497" xfId="0" applyBorder="1"/>
    <xf numFmtId="0" fontId="73" fillId="0" borderId="462" xfId="0" applyFont="1" applyBorder="1" applyAlignment="1">
      <alignment horizontal="center" vertical="center"/>
    </xf>
    <xf numFmtId="0" fontId="70" fillId="0" borderId="464" xfId="0" applyFont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297" fillId="134" borderId="263" xfId="0" quotePrefix="1" applyFont="1" applyFill="1" applyBorder="1" applyAlignment="1">
      <alignment horizontal="center" vertical="center" wrapText="1"/>
    </xf>
    <xf numFmtId="0" fontId="70" fillId="0" borderId="340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7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499" xfId="0" applyFont="1" applyBorder="1" applyAlignment="1">
      <alignment horizontal="center" vertical="center"/>
    </xf>
    <xf numFmtId="0" fontId="70" fillId="0" borderId="500" xfId="0" applyFont="1" applyBorder="1" applyAlignment="1">
      <alignment horizontal="center" vertical="center"/>
    </xf>
    <xf numFmtId="49" fontId="70" fillId="0" borderId="498" xfId="0" applyNumberFormat="1" applyFont="1" applyBorder="1" applyAlignment="1">
      <alignment horizontal="center" vertical="center"/>
    </xf>
    <xf numFmtId="0" fontId="73" fillId="0" borderId="498" xfId="0" applyFont="1" applyBorder="1" applyAlignment="1">
      <alignment horizontal="left" vertical="center"/>
    </xf>
    <xf numFmtId="0" fontId="73" fillId="0" borderId="498" xfId="0" applyFont="1" applyBorder="1" applyAlignment="1">
      <alignment horizontal="center" vertical="center"/>
    </xf>
    <xf numFmtId="49" fontId="73" fillId="0" borderId="501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297" fillId="134" borderId="486" xfId="0" quotePrefix="1" applyFont="1" applyFill="1" applyBorder="1" applyAlignment="1">
      <alignment horizontal="center" vertical="center" wrapText="1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49" fontId="268" fillId="0" borderId="201" xfId="0" applyNumberFormat="1" applyFont="1" applyFill="1" applyBorder="1" applyAlignment="1">
      <alignment horizontal="center" vertical="center"/>
    </xf>
    <xf numFmtId="0" fontId="268" fillId="0" borderId="217" xfId="0" applyFont="1" applyFill="1" applyBorder="1" applyAlignment="1">
      <alignment horizontal="center" vertical="center"/>
    </xf>
    <xf numFmtId="0" fontId="300" fillId="0" borderId="0" xfId="34976" applyFont="1"/>
    <xf numFmtId="0" fontId="294" fillId="0" borderId="481" xfId="0" quotePrefix="1" applyFont="1" applyBorder="1" applyAlignment="1">
      <alignment horizontal="center" vertic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231" xfId="0" applyFont="1" applyFill="1" applyBorder="1" applyAlignment="1">
      <alignment horizontal="left" vertical="center"/>
    </xf>
    <xf numFmtId="0" fontId="70" fillId="0" borderId="208" xfId="0" applyFont="1" applyFill="1" applyBorder="1" applyAlignment="1">
      <alignment horizontal="center" vertical="center"/>
    </xf>
    <xf numFmtId="0" fontId="73" fillId="0" borderId="202" xfId="0" applyFont="1" applyFill="1" applyBorder="1" applyAlignment="1">
      <alignment horizontal="left" vertical="center"/>
    </xf>
    <xf numFmtId="0" fontId="70" fillId="0" borderId="202" xfId="0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 vertical="center"/>
    </xf>
    <xf numFmtId="0" fontId="70" fillId="0" borderId="498" xfId="0" applyFont="1" applyBorder="1" applyAlignment="1">
      <alignment horizontal="left" vertical="center"/>
    </xf>
    <xf numFmtId="0" fontId="70" fillId="0" borderId="499" xfId="0" applyFont="1" applyBorder="1" applyAlignment="1">
      <alignment horizontal="center" vertical="center"/>
    </xf>
    <xf numFmtId="49" fontId="73" fillId="0" borderId="499" xfId="0" applyNumberFormat="1" applyFont="1" applyBorder="1" applyAlignment="1">
      <alignment horizontal="center" vertical="center"/>
    </xf>
    <xf numFmtId="49" fontId="73" fillId="0" borderId="501" xfId="0" quotePrefix="1" applyNumberFormat="1" applyFont="1" applyBorder="1" applyAlignment="1">
      <alignment horizontal="center" vertical="center"/>
    </xf>
    <xf numFmtId="49" fontId="73" fillId="0" borderId="21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Fill="1" applyBorder="1" applyAlignment="1">
      <alignment horizontal="center" vertical="center"/>
    </xf>
    <xf numFmtId="49" fontId="70" fillId="0" borderId="256" xfId="0" applyNumberFormat="1" applyFont="1" applyFill="1" applyBorder="1" applyAlignment="1">
      <alignment horizontal="center" vertical="center"/>
    </xf>
    <xf numFmtId="0" fontId="73" fillId="0" borderId="256" xfId="0" applyFont="1" applyFill="1" applyBorder="1" applyAlignment="1">
      <alignment horizontal="center" vertical="center"/>
    </xf>
    <xf numFmtId="49" fontId="73" fillId="0" borderId="199" xfId="0" applyNumberFormat="1" applyFont="1" applyFill="1" applyBorder="1" applyAlignment="1">
      <alignment horizontal="center" vertical="center"/>
    </xf>
    <xf numFmtId="0" fontId="73" fillId="0" borderId="255" xfId="0" applyFont="1" applyFill="1" applyBorder="1" applyAlignment="1">
      <alignment horizontal="center" vertical="center"/>
    </xf>
    <xf numFmtId="0" fontId="70" fillId="0" borderId="244" xfId="0" applyFont="1" applyFill="1" applyBorder="1" applyAlignment="1">
      <alignment horizontal="center" vertical="center"/>
    </xf>
    <xf numFmtId="0" fontId="70" fillId="0" borderId="232" xfId="0" applyFont="1" applyFill="1" applyBorder="1" applyAlignment="1">
      <alignment horizontal="left" vertical="center"/>
    </xf>
    <xf numFmtId="49" fontId="70" fillId="0" borderId="291" xfId="0" applyNumberFormat="1" applyFont="1" applyFill="1" applyBorder="1" applyAlignment="1">
      <alignment vertical="center"/>
    </xf>
    <xf numFmtId="0" fontId="73" fillId="0" borderId="292" xfId="0" applyFont="1" applyFill="1" applyBorder="1" applyAlignment="1">
      <alignment vertical="center"/>
    </xf>
    <xf numFmtId="0" fontId="73" fillId="0" borderId="191" xfId="0" applyFont="1" applyFill="1" applyBorder="1" applyAlignment="1">
      <alignment vertical="center"/>
    </xf>
    <xf numFmtId="49" fontId="73" fillId="0" borderId="201" xfId="0" quotePrefix="1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/>
    </xf>
    <xf numFmtId="0" fontId="69" fillId="0" borderId="10" xfId="0" applyFont="1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left"/>
    </xf>
    <xf numFmtId="0" fontId="70" fillId="0" borderId="148" xfId="0" applyFont="1" applyFill="1" applyBorder="1" applyAlignment="1">
      <alignment horizontal="center"/>
    </xf>
    <xf numFmtId="0" fontId="69" fillId="0" borderId="10" xfId="0" applyFont="1" applyFill="1" applyBorder="1" applyAlignment="1">
      <alignment horizontal="left" vertical="center"/>
    </xf>
    <xf numFmtId="0" fontId="73" fillId="0" borderId="306" xfId="0" applyFont="1" applyFill="1" applyBorder="1" applyAlignment="1">
      <alignment horizontal="left" vertical="center"/>
    </xf>
    <xf numFmtId="49" fontId="73" fillId="0" borderId="323" xfId="0" applyNumberFormat="1" applyFont="1" applyFill="1" applyBorder="1" applyAlignment="1">
      <alignment horizontal="center" vertical="center"/>
    </xf>
    <xf numFmtId="49" fontId="73" fillId="0" borderId="255" xfId="0" applyNumberFormat="1" applyFont="1" applyFill="1" applyBorder="1" applyAlignment="1">
      <alignment horizontal="center" vertical="center"/>
    </xf>
    <xf numFmtId="49" fontId="73" fillId="0" borderId="296" xfId="0" applyNumberFormat="1" applyFont="1" applyFill="1" applyBorder="1" applyAlignment="1">
      <alignment horizontal="center" vertical="center"/>
    </xf>
    <xf numFmtId="0" fontId="70" fillId="0" borderId="154" xfId="0" applyFont="1" applyFill="1" applyBorder="1" applyAlignment="1">
      <alignment horizontal="center"/>
    </xf>
    <xf numFmtId="0" fontId="70" fillId="0" borderId="24" xfId="0" applyFont="1" applyFill="1" applyBorder="1" applyAlignment="1">
      <alignment horizontal="center"/>
    </xf>
    <xf numFmtId="0" fontId="77" fillId="0" borderId="318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02" fillId="148" borderId="481" xfId="0" quotePrefix="1" applyFont="1" applyFill="1" applyBorder="1" applyAlignment="1">
      <alignment horizontal="center" vertical="center" wrapText="1"/>
    </xf>
    <xf numFmtId="0" fontId="301" fillId="0" borderId="483" xfId="0" applyFont="1" applyBorder="1" applyAlignment="1">
      <alignment horizontal="center" vertical="center"/>
    </xf>
    <xf numFmtId="49" fontId="73" fillId="0" borderId="301" xfId="0" applyNumberFormat="1" applyFont="1" applyFill="1" applyBorder="1" applyAlignment="1">
      <alignment horizontal="center" vertical="center"/>
    </xf>
    <xf numFmtId="49" fontId="268" fillId="0" borderId="11" xfId="0" applyNumberFormat="1" applyFont="1" applyBorder="1" applyAlignment="1">
      <alignment horizontal="center" vertical="center"/>
    </xf>
    <xf numFmtId="49" fontId="268" fillId="47" borderId="332" xfId="0" applyNumberFormat="1" applyFont="1" applyFill="1" applyBorder="1" applyAlignment="1">
      <alignment horizontal="center" vertical="center"/>
    </xf>
    <xf numFmtId="49" fontId="73" fillId="0" borderId="223" xfId="0" applyNumberFormat="1" applyFont="1" applyFill="1" applyBorder="1" applyAlignment="1">
      <alignment horizontal="center" vertical="center"/>
    </xf>
    <xf numFmtId="0" fontId="73" fillId="0" borderId="290" xfId="0" applyFont="1" applyBorder="1" applyAlignment="1">
      <alignment horizontal="center" vertical="center"/>
    </xf>
    <xf numFmtId="49" fontId="268" fillId="0" borderId="175" xfId="0" applyNumberFormat="1" applyFont="1" applyBorder="1" applyAlignment="1">
      <alignment horizontal="center" vertical="center"/>
    </xf>
    <xf numFmtId="49" fontId="268" fillId="0" borderId="210" xfId="0" quotePrefix="1" applyNumberFormat="1" applyFont="1" applyBorder="1" applyAlignment="1">
      <alignment horizontal="center" vertical="center"/>
    </xf>
    <xf numFmtId="49" fontId="268" fillId="0" borderId="300" xfId="0" quotePrefix="1" applyNumberFormat="1" applyFont="1" applyBorder="1" applyAlignment="1">
      <alignment horizontal="center" vertical="center"/>
    </xf>
    <xf numFmtId="0" fontId="268" fillId="0" borderId="217" xfId="0" applyFont="1" applyBorder="1" applyAlignment="1">
      <alignment horizontal="center"/>
    </xf>
    <xf numFmtId="0" fontId="268" fillId="0" borderId="11" xfId="0" applyFont="1" applyBorder="1" applyAlignment="1">
      <alignment horizontal="center" vertical="center"/>
    </xf>
    <xf numFmtId="49" fontId="268" fillId="0" borderId="501" xfId="0" applyNumberFormat="1" applyFont="1" applyBorder="1" applyAlignment="1">
      <alignment horizontal="center" vertical="center"/>
    </xf>
    <xf numFmtId="0" fontId="268" fillId="0" borderId="499" xfId="0" applyFont="1" applyBorder="1" applyAlignment="1">
      <alignment horizontal="center" vertical="center"/>
    </xf>
    <xf numFmtId="49" fontId="73" fillId="0" borderId="300" xfId="0" quotePrefix="1" applyNumberFormat="1" applyFont="1" applyFill="1" applyBorder="1" applyAlignment="1">
      <alignment horizontal="center" vertical="center"/>
    </xf>
    <xf numFmtId="49" fontId="73" fillId="0" borderId="327" xfId="0" quotePrefix="1" applyNumberFormat="1" applyFont="1" applyFill="1" applyBorder="1" applyAlignment="1">
      <alignment horizontal="center" vertical="center"/>
    </xf>
    <xf numFmtId="0" fontId="73" fillId="0" borderId="175" xfId="0" applyFont="1" applyFill="1" applyBorder="1" applyAlignment="1">
      <alignment horizontal="center" vertical="center"/>
    </xf>
    <xf numFmtId="0" fontId="297" fillId="0" borderId="481" xfId="0" quotePrefix="1" applyFont="1" applyBorder="1" applyAlignment="1">
      <alignment horizontal="center" vertical="center" wrapText="1"/>
    </xf>
    <xf numFmtId="0" fontId="78" fillId="47" borderId="467" xfId="0" applyFont="1" applyFill="1" applyBorder="1" applyAlignment="1">
      <alignment horizontal="centerContinuous" vertical="center"/>
    </xf>
    <xf numFmtId="0" fontId="68" fillId="47" borderId="467" xfId="0" applyFont="1" applyFill="1" applyBorder="1" applyAlignment="1">
      <alignment horizontal="centerContinuous" vertical="center"/>
    </xf>
    <xf numFmtId="0" fontId="78" fillId="47" borderId="471" xfId="0" applyFont="1" applyFill="1" applyBorder="1" applyAlignment="1">
      <alignment horizontal="centerContinuous" vertical="center"/>
    </xf>
    <xf numFmtId="0" fontId="68" fillId="47" borderId="471" xfId="0" applyFont="1" applyFill="1" applyBorder="1" applyAlignment="1">
      <alignment horizontal="centerContinuous" vertical="center"/>
    </xf>
    <xf numFmtId="0" fontId="68" fillId="47" borderId="339" xfId="0" applyFont="1" applyFill="1" applyBorder="1" applyAlignment="1">
      <alignment horizontal="centerContinuous" vertical="center"/>
    </xf>
    <xf numFmtId="0" fontId="68" fillId="56" borderId="486" xfId="0" applyFont="1" applyFill="1" applyBorder="1" applyAlignment="1">
      <alignment horizontal="centerContinuous" vertical="center"/>
    </xf>
    <xf numFmtId="0" fontId="68" fillId="65" borderId="486" xfId="0" applyFont="1" applyFill="1" applyBorder="1" applyAlignment="1">
      <alignment horizontal="centerContinuous" vertical="center"/>
    </xf>
    <xf numFmtId="0" fontId="68" fillId="90" borderId="486" xfId="0" applyFont="1" applyFill="1" applyBorder="1" applyAlignment="1">
      <alignment horizontal="centerContinuous" vertical="center"/>
    </xf>
    <xf numFmtId="49" fontId="268" fillId="0" borderId="201" xfId="0" quotePrefix="1" applyNumberFormat="1" applyFont="1" applyBorder="1" applyAlignment="1">
      <alignment horizontal="center" vertical="center"/>
    </xf>
    <xf numFmtId="0" fontId="302" fillId="0" borderId="451" xfId="34976" applyFont="1" applyBorder="1"/>
    <xf numFmtId="0" fontId="302" fillId="0" borderId="457" xfId="34976" applyFont="1" applyBorder="1"/>
    <xf numFmtId="0" fontId="302" fillId="0" borderId="459" xfId="34976" applyFont="1" applyBorder="1"/>
    <xf numFmtId="0" fontId="303" fillId="0" borderId="451" xfId="34976" applyFont="1" applyBorder="1"/>
    <xf numFmtId="0" fontId="303" fillId="0" borderId="457" xfId="34976" applyFont="1" applyBorder="1"/>
    <xf numFmtId="0" fontId="303" fillId="0" borderId="459" xfId="34976" applyFont="1" applyBorder="1"/>
    <xf numFmtId="0" fontId="303" fillId="0" borderId="463" xfId="34976" applyFont="1" applyBorder="1"/>
    <xf numFmtId="0" fontId="303" fillId="0" borderId="461" xfId="34976" applyFont="1" applyBorder="1"/>
    <xf numFmtId="0" fontId="303" fillId="0" borderId="464" xfId="34976" applyFont="1" applyBorder="1"/>
    <xf numFmtId="0" fontId="228" fillId="182" borderId="486" xfId="34977" applyFont="1" applyFill="1" applyBorder="1"/>
    <xf numFmtId="0" fontId="194" fillId="192" borderId="486" xfId="34977" applyFont="1" applyFill="1" applyBorder="1"/>
    <xf numFmtId="0" fontId="194" fillId="193" borderId="486" xfId="34977" applyFont="1" applyFill="1" applyBorder="1"/>
    <xf numFmtId="0" fontId="228" fillId="175" borderId="486" xfId="34977" applyFont="1" applyFill="1" applyBorder="1"/>
    <xf numFmtId="49" fontId="268" fillId="65" borderId="473" xfId="0" applyNumberFormat="1" applyFont="1" applyFill="1" applyBorder="1" applyAlignment="1">
      <alignment horizontal="center" vertical="center"/>
    </xf>
    <xf numFmtId="0" fontId="102" fillId="0" borderId="502" xfId="0" applyFont="1" applyBorder="1" applyAlignment="1">
      <alignment horizontal="center" wrapText="1"/>
    </xf>
    <xf numFmtId="0" fontId="256" fillId="0" borderId="503" xfId="0" applyFont="1" applyBorder="1" applyAlignment="1">
      <alignment horizontal="center" wrapText="1"/>
    </xf>
    <xf numFmtId="0" fontId="77" fillId="47" borderId="0" xfId="0" applyFont="1" applyFill="1" applyAlignment="1">
      <alignment horizontal="center" vertical="center"/>
    </xf>
    <xf numFmtId="164" fontId="68" fillId="52" borderId="485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1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1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78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78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190" borderId="212" xfId="0" applyFill="1" applyBorder="1" applyAlignment="1">
      <alignment horizontal="center" vertical="center" wrapText="1"/>
    </xf>
    <xf numFmtId="0" fontId="77" fillId="190" borderId="212" xfId="0" applyFont="1" applyFill="1" applyBorder="1" applyAlignment="1">
      <alignment horizontal="center" vertical="center"/>
    </xf>
    <xf numFmtId="0" fontId="88" fillId="190" borderId="212" xfId="0" applyFont="1" applyFill="1" applyBorder="1" applyAlignment="1">
      <alignment horizontal="center" vertical="center" wrapText="1"/>
    </xf>
    <xf numFmtId="0" fontId="88" fillId="190" borderId="212" xfId="0" applyFont="1" applyFill="1" applyBorder="1" applyAlignment="1">
      <alignment horizontal="center" vertical="center"/>
    </xf>
    <xf numFmtId="0" fontId="0" fillId="191" borderId="212" xfId="0" applyFill="1" applyBorder="1" applyAlignment="1">
      <alignment horizontal="center" vertical="center" wrapText="1"/>
    </xf>
    <xf numFmtId="0" fontId="77" fillId="191" borderId="212" xfId="0" applyFont="1" applyFill="1" applyBorder="1" applyAlignment="1">
      <alignment horizontal="center" vertical="center"/>
    </xf>
    <xf numFmtId="0" fontId="304" fillId="189" borderId="212" xfId="0" applyFont="1" applyFill="1" applyBorder="1" applyAlignment="1">
      <alignment horizontal="center" vertical="center" wrapText="1"/>
    </xf>
    <xf numFmtId="0" fontId="304" fillId="189" borderId="212" xfId="0" applyFont="1" applyFill="1" applyBorder="1" applyAlignment="1">
      <alignment horizontal="center" vertical="center"/>
    </xf>
    <xf numFmtId="0" fontId="284" fillId="0" borderId="478" xfId="34976" applyFont="1" applyBorder="1" applyAlignment="1">
      <alignment horizontal="left" wrapText="1"/>
    </xf>
    <xf numFmtId="0" fontId="279" fillId="0" borderId="214" xfId="34976" applyFont="1" applyBorder="1" applyAlignment="1">
      <alignment horizontal="left"/>
    </xf>
    <xf numFmtId="0" fontId="279" fillId="0" borderId="247" xfId="34976" applyFont="1" applyBorder="1" applyAlignment="1">
      <alignment horizontal="left"/>
    </xf>
    <xf numFmtId="0" fontId="279" fillId="0" borderId="265" xfId="34976" applyFont="1" applyBorder="1" applyAlignment="1">
      <alignment horizontal="left"/>
    </xf>
    <xf numFmtId="0" fontId="280" fillId="85" borderId="456" xfId="34976" applyFont="1" applyFill="1" applyBorder="1" applyAlignment="1">
      <alignment horizontal="left"/>
    </xf>
    <xf numFmtId="0" fontId="280" fillId="85" borderId="480" xfId="34976" applyFont="1" applyFill="1" applyBorder="1" applyAlignment="1">
      <alignment horizontal="left"/>
    </xf>
    <xf numFmtId="0" fontId="280" fillId="85" borderId="443" xfId="34976" applyFont="1" applyFill="1" applyBorder="1" applyAlignment="1">
      <alignment horizontal="left"/>
    </xf>
    <xf numFmtId="0" fontId="280" fillId="0" borderId="462" xfId="34976" applyFont="1" applyBorder="1" applyAlignment="1">
      <alignment horizontal="left"/>
    </xf>
    <xf numFmtId="0" fontId="280" fillId="0" borderId="479" xfId="34976" applyFont="1" applyBorder="1" applyAlignment="1">
      <alignment horizontal="left"/>
    </xf>
    <xf numFmtId="0" fontId="280" fillId="0" borderId="477" xfId="34976" applyFont="1" applyBorder="1" applyAlignment="1">
      <alignment horizontal="left"/>
    </xf>
    <xf numFmtId="0" fontId="279" fillId="0" borderId="214" xfId="34976" applyFont="1" applyBorder="1" applyAlignment="1">
      <alignment horizontal="center"/>
    </xf>
    <xf numFmtId="0" fontId="279" fillId="0" borderId="247" xfId="34976" applyFont="1" applyBorder="1" applyAlignment="1">
      <alignment horizontal="center"/>
    </xf>
    <xf numFmtId="0" fontId="279" fillId="0" borderId="265" xfId="34976" applyFont="1" applyBorder="1" applyAlignment="1">
      <alignment horizontal="center"/>
    </xf>
    <xf numFmtId="0" fontId="281" fillId="0" borderId="214" xfId="34976" applyFont="1" applyBorder="1" applyAlignment="1">
      <alignment horizontal="left"/>
    </xf>
    <xf numFmtId="0" fontId="281" fillId="0" borderId="247" xfId="34976" applyFont="1" applyBorder="1" applyAlignment="1">
      <alignment horizontal="left"/>
    </xf>
    <xf numFmtId="0" fontId="281" fillId="0" borderId="265" xfId="34976" applyFont="1" applyBorder="1" applyAlignment="1">
      <alignment horizontal="left"/>
    </xf>
    <xf numFmtId="0" fontId="285" fillId="0" borderId="214" xfId="34976" applyFont="1" applyBorder="1" applyAlignment="1">
      <alignment horizontal="left"/>
    </xf>
    <xf numFmtId="0" fontId="285" fillId="0" borderId="247" xfId="34976" applyFont="1" applyBorder="1" applyAlignment="1">
      <alignment horizontal="left"/>
    </xf>
    <xf numFmtId="0" fontId="285" fillId="0" borderId="265" xfId="34976" applyFont="1" applyBorder="1" applyAlignment="1">
      <alignment horizontal="left"/>
    </xf>
    <xf numFmtId="0" fontId="285" fillId="0" borderId="214" xfId="34976" applyFont="1" applyBorder="1" applyAlignment="1">
      <alignment horizontal="center"/>
    </xf>
    <xf numFmtId="0" fontId="285" fillId="0" borderId="247" xfId="34976" applyFont="1" applyBorder="1" applyAlignment="1">
      <alignment horizontal="center"/>
    </xf>
    <xf numFmtId="0" fontId="285" fillId="0" borderId="265" xfId="34976" applyFont="1" applyBorder="1" applyAlignment="1">
      <alignment horizontal="center"/>
    </xf>
    <xf numFmtId="0" fontId="286" fillId="85" borderId="456" xfId="34976" applyFont="1" applyFill="1" applyBorder="1" applyAlignment="1">
      <alignment horizontal="left"/>
    </xf>
    <xf numFmtId="0" fontId="286" fillId="85" borderId="480" xfId="34976" applyFont="1" applyFill="1" applyBorder="1" applyAlignment="1">
      <alignment horizontal="left"/>
    </xf>
    <xf numFmtId="0" fontId="286" fillId="85" borderId="443" xfId="34976" applyFont="1" applyFill="1" applyBorder="1" applyAlignment="1">
      <alignment horizontal="left"/>
    </xf>
    <xf numFmtId="0" fontId="286" fillId="0" borderId="458" xfId="34976" applyFont="1" applyBorder="1" applyAlignment="1">
      <alignment horizontal="left"/>
    </xf>
    <xf numFmtId="0" fontId="286" fillId="0" borderId="480" xfId="34976" applyFont="1" applyBorder="1" applyAlignment="1">
      <alignment horizontal="left"/>
    </xf>
    <xf numFmtId="0" fontId="286" fillId="0" borderId="471" xfId="34976" applyFont="1" applyBorder="1" applyAlignment="1">
      <alignment horizontal="left"/>
    </xf>
    <xf numFmtId="0" fontId="286" fillId="0" borderId="462" xfId="34976" applyFont="1" applyBorder="1" applyAlignment="1">
      <alignment horizontal="left"/>
    </xf>
    <xf numFmtId="0" fontId="286" fillId="0" borderId="479" xfId="34976" applyFont="1" applyBorder="1" applyAlignment="1">
      <alignment horizontal="left"/>
    </xf>
    <xf numFmtId="0" fontId="286" fillId="0" borderId="477" xfId="34976" applyFont="1" applyBorder="1" applyAlignment="1">
      <alignment horizontal="left"/>
    </xf>
    <xf numFmtId="0" fontId="284" fillId="0" borderId="338" xfId="34976" applyFont="1" applyBorder="1" applyAlignment="1">
      <alignment horizontal="left" wrapText="1"/>
    </xf>
    <xf numFmtId="0" fontId="77" fillId="159" borderId="214" xfId="0" applyFont="1" applyFill="1" applyBorder="1" applyAlignment="1">
      <alignment horizontal="center" vertical="center" wrapText="1"/>
    </xf>
    <xf numFmtId="0" fontId="77" fillId="159" borderId="205" xfId="0" applyFont="1" applyFill="1" applyBorder="1" applyAlignment="1">
      <alignment horizontal="center" vertical="center" wrapText="1"/>
    </xf>
    <xf numFmtId="0" fontId="77" fillId="159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0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6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6" xfId="162" applyFont="1" applyBorder="1" applyAlignment="1">
      <alignment horizontal="center" vertical="center"/>
    </xf>
    <xf numFmtId="0" fontId="264" fillId="47" borderId="250" xfId="0" applyFont="1" applyFill="1" applyBorder="1" applyAlignment="1">
      <alignment horizontal="center" vertical="center"/>
    </xf>
    <xf numFmtId="0" fontId="264" fillId="47" borderId="247" xfId="0" applyFont="1" applyFill="1" applyBorder="1" applyAlignment="1">
      <alignment horizontal="center" vertical="center"/>
    </xf>
    <xf numFmtId="0" fontId="264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5" borderId="150" xfId="169" quotePrefix="1" applyFont="1" applyFill="1" applyBorder="1" applyAlignment="1">
      <alignment horizontal="center" vertical="center"/>
    </xf>
    <xf numFmtId="0" fontId="68" fillId="165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5" fillId="0" borderId="250" xfId="34977" applyFont="1" applyBorder="1" applyAlignment="1">
      <alignment horizontal="center"/>
    </xf>
    <xf numFmtId="0" fontId="285" fillId="0" borderId="247" xfId="34977" applyFont="1" applyBorder="1" applyAlignment="1">
      <alignment horizontal="center"/>
    </xf>
    <xf numFmtId="0" fontId="293" fillId="0" borderId="250" xfId="34977" applyFont="1" applyBorder="1" applyAlignment="1">
      <alignment horizontal="center"/>
    </xf>
    <xf numFmtId="0" fontId="293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5" fillId="121" borderId="263" xfId="0" applyFont="1" applyFill="1" applyBorder="1" applyAlignment="1">
      <alignment horizontal="center" vertical="center" wrapText="1"/>
    </xf>
    <xf numFmtId="0" fontId="78" fillId="121" borderId="481" xfId="0" applyFont="1" applyFill="1" applyBorder="1" applyAlignment="1">
      <alignment horizontal="center" vertical="center"/>
    </xf>
    <xf numFmtId="0" fontId="102" fillId="0" borderId="496" xfId="0" applyFont="1" applyBorder="1" applyAlignment="1">
      <alignment horizontal="center" vertical="center" wrapText="1"/>
    </xf>
    <xf numFmtId="0" fontId="102" fillId="0" borderId="481" xfId="0" applyFont="1" applyBorder="1" applyAlignment="1">
      <alignment horizontal="center" vertical="center" wrapText="1"/>
    </xf>
    <xf numFmtId="0" fontId="202" fillId="121" borderId="486" xfId="169" applyFont="1" applyFill="1" applyBorder="1" applyAlignment="1">
      <alignment horizontal="center" vertical="center"/>
    </xf>
    <xf numFmtId="0" fontId="203" fillId="121" borderId="486" xfId="0" applyFont="1" applyFill="1" applyBorder="1" applyAlignment="1">
      <alignment vertical="center"/>
    </xf>
    <xf numFmtId="0" fontId="255" fillId="0" borderId="263" xfId="0" applyFont="1" applyBorder="1" applyAlignment="1">
      <alignment horizontal="center" vertical="center" wrapText="1"/>
    </xf>
    <xf numFmtId="0" fontId="78" fillId="0" borderId="481" xfId="0" applyFont="1" applyBorder="1" applyAlignment="1">
      <alignment horizontal="center" vertical="center"/>
    </xf>
    <xf numFmtId="0" fontId="255" fillId="0" borderId="262" xfId="0" applyFont="1" applyBorder="1" applyAlignment="1">
      <alignment horizontal="center" vertical="center" wrapText="1"/>
    </xf>
    <xf numFmtId="0" fontId="255" fillId="0" borderId="485" xfId="0" applyFont="1" applyBorder="1" applyAlignment="1">
      <alignment horizontal="center" vertical="center" wrapText="1"/>
    </xf>
    <xf numFmtId="0" fontId="255" fillId="159" borderId="263" xfId="0" applyFont="1" applyFill="1" applyBorder="1" applyAlignment="1">
      <alignment horizontal="center" vertical="center" wrapText="1"/>
    </xf>
    <xf numFmtId="0" fontId="78" fillId="159" borderId="481" xfId="0" applyFont="1" applyFill="1" applyBorder="1" applyAlignment="1">
      <alignment horizontal="center" vertical="center"/>
    </xf>
    <xf numFmtId="0" fontId="102" fillId="159" borderId="263" xfId="0" applyFont="1" applyFill="1" applyBorder="1" applyAlignment="1">
      <alignment horizontal="center" vertical="center" wrapText="1"/>
    </xf>
    <xf numFmtId="0" fontId="68" fillId="159" borderId="481" xfId="0" applyFont="1" applyFill="1" applyBorder="1" applyAlignment="1">
      <alignment horizontal="center" vertical="center"/>
    </xf>
    <xf numFmtId="0" fontId="255" fillId="175" borderId="263" xfId="0" applyFont="1" applyFill="1" applyBorder="1" applyAlignment="1">
      <alignment horizontal="center" vertical="center" wrapText="1"/>
    </xf>
    <xf numFmtId="0" fontId="78" fillId="175" borderId="481" xfId="0" applyFont="1" applyFill="1" applyBorder="1" applyAlignment="1">
      <alignment horizontal="center" vertical="center"/>
    </xf>
    <xf numFmtId="0" fontId="202" fillId="159" borderId="486" xfId="169" applyFont="1" applyFill="1" applyBorder="1" applyAlignment="1">
      <alignment horizontal="center" vertical="center"/>
    </xf>
    <xf numFmtId="0" fontId="203" fillId="159" borderId="486" xfId="0" applyFont="1" applyFill="1" applyBorder="1" applyAlignment="1">
      <alignment vertical="center"/>
    </xf>
    <xf numFmtId="0" fontId="202" fillId="175" borderId="486" xfId="169" applyFont="1" applyFill="1" applyBorder="1" applyAlignment="1">
      <alignment horizontal="center" vertical="center"/>
    </xf>
    <xf numFmtId="0" fontId="203" fillId="175" borderId="486" xfId="0" applyFont="1" applyFill="1" applyBorder="1" applyAlignment="1">
      <alignment vertical="center"/>
    </xf>
    <xf numFmtId="0" fontId="255" fillId="180" borderId="263" xfId="0" applyFont="1" applyFill="1" applyBorder="1" applyAlignment="1">
      <alignment horizontal="center" vertical="center" wrapText="1"/>
    </xf>
    <xf numFmtId="0" fontId="78" fillId="180" borderId="481" xfId="0" applyFont="1" applyFill="1" applyBorder="1" applyAlignment="1">
      <alignment horizontal="center" vertical="center"/>
    </xf>
    <xf numFmtId="0" fontId="202" fillId="180" borderId="486" xfId="169" applyFont="1" applyFill="1" applyBorder="1" applyAlignment="1">
      <alignment horizontal="center" vertical="center"/>
    </xf>
    <xf numFmtId="0" fontId="203" fillId="180" borderId="486" xfId="0" applyFont="1" applyFill="1" applyBorder="1" applyAlignment="1">
      <alignment vertical="center"/>
    </xf>
    <xf numFmtId="0" fontId="256" fillId="125" borderId="13" xfId="0" applyFont="1" applyFill="1" applyBorder="1" applyAlignment="1">
      <alignment horizontal="center" vertical="center" wrapText="1"/>
    </xf>
    <xf numFmtId="0" fontId="256" fillId="125" borderId="16" xfId="0" applyFont="1" applyFill="1" applyBorder="1" applyAlignment="1">
      <alignment horizontal="center" vertical="center" wrapText="1"/>
    </xf>
    <xf numFmtId="0" fontId="256" fillId="125" borderId="14" xfId="0" applyFont="1" applyFill="1" applyBorder="1" applyAlignment="1">
      <alignment horizontal="center" vertical="center" wrapText="1"/>
    </xf>
    <xf numFmtId="0" fontId="256" fillId="125" borderId="19" xfId="0" applyFont="1" applyFill="1" applyBorder="1" applyAlignment="1">
      <alignment horizontal="center" vertical="center" wrapText="1"/>
    </xf>
    <xf numFmtId="0" fontId="256" fillId="125" borderId="20" xfId="0" applyFont="1" applyFill="1" applyBorder="1" applyAlignment="1">
      <alignment horizontal="center" vertical="center" wrapText="1"/>
    </xf>
    <xf numFmtId="0" fontId="256" fillId="125" borderId="15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56" fillId="125" borderId="17" xfId="0" applyFont="1" applyFill="1" applyBorder="1" applyAlignment="1">
      <alignment horizontal="center" vertical="center" wrapText="1"/>
    </xf>
    <xf numFmtId="0" fontId="256" fillId="125" borderId="0" xfId="0" applyFont="1" applyFill="1" applyBorder="1" applyAlignment="1">
      <alignment horizontal="center" vertical="center" wrapText="1"/>
    </xf>
    <xf numFmtId="0" fontId="256" fillId="125" borderId="18" xfId="0" applyFont="1" applyFill="1" applyBorder="1" applyAlignment="1">
      <alignment horizontal="center" vertical="center" wrapText="1"/>
    </xf>
    <xf numFmtId="0" fontId="0" fillId="81" borderId="13" xfId="0" applyFill="1" applyBorder="1" applyAlignment="1">
      <alignment horizontal="center" wrapText="1"/>
    </xf>
    <xf numFmtId="0" fontId="0" fillId="81" borderId="14" xfId="0" applyFill="1" applyBorder="1" applyAlignment="1">
      <alignment horizontal="center" wrapText="1"/>
    </xf>
    <xf numFmtId="0" fontId="0" fillId="81" borderId="19" xfId="0" applyFill="1" applyBorder="1" applyAlignment="1">
      <alignment horizontal="center" wrapText="1"/>
    </xf>
    <xf numFmtId="0" fontId="0" fillId="81" borderId="15" xfId="0" applyFill="1" applyBorder="1" applyAlignment="1">
      <alignment horizontal="center" wrapText="1"/>
    </xf>
    <xf numFmtId="0" fontId="256" fillId="185" borderId="13" xfId="0" applyFont="1" applyFill="1" applyBorder="1" applyAlignment="1">
      <alignment horizontal="center" vertical="center" wrapText="1"/>
    </xf>
    <xf numFmtId="0" fontId="256" fillId="185" borderId="14" xfId="0" applyFont="1" applyFill="1" applyBorder="1" applyAlignment="1">
      <alignment horizontal="center" vertical="center" wrapText="1"/>
    </xf>
    <xf numFmtId="0" fontId="256" fillId="185" borderId="19" xfId="0" applyFont="1" applyFill="1" applyBorder="1" applyAlignment="1">
      <alignment horizontal="center" vertical="center" wrapText="1"/>
    </xf>
    <xf numFmtId="0" fontId="256" fillId="185" borderId="15" xfId="0" applyFont="1" applyFill="1" applyBorder="1" applyAlignment="1">
      <alignment horizontal="center" vertical="center" wrapText="1"/>
    </xf>
    <xf numFmtId="0" fontId="256" fillId="0" borderId="491" xfId="0" quotePrefix="1" applyFont="1" applyBorder="1" applyAlignment="1">
      <alignment horizontal="center" vertical="center" wrapText="1"/>
    </xf>
    <xf numFmtId="0" fontId="256" fillId="0" borderId="16" xfId="0" applyFont="1" applyBorder="1" applyAlignment="1">
      <alignment horizontal="center" vertical="center" wrapText="1"/>
    </xf>
    <xf numFmtId="0" fontId="256" fillId="0" borderId="492" xfId="0" applyFont="1" applyBorder="1" applyAlignment="1">
      <alignment horizontal="center" vertical="center" wrapText="1"/>
    </xf>
    <xf numFmtId="0" fontId="256" fillId="0" borderId="490" xfId="0" applyFont="1" applyBorder="1" applyAlignment="1">
      <alignment horizontal="center" vertical="center" wrapText="1"/>
    </xf>
    <xf numFmtId="0" fontId="256" fillId="0" borderId="20" xfId="0" applyFont="1" applyBorder="1" applyAlignment="1">
      <alignment horizontal="center" vertical="center" wrapText="1"/>
    </xf>
    <xf numFmtId="0" fontId="256" fillId="0" borderId="493" xfId="0" applyFont="1" applyBorder="1" applyAlignment="1">
      <alignment horizontal="center" vertical="center" wrapText="1"/>
    </xf>
    <xf numFmtId="0" fontId="256" fillId="0" borderId="491" xfId="0" applyFont="1" applyBorder="1" applyAlignment="1">
      <alignment horizontal="center" vertical="center" wrapText="1"/>
    </xf>
    <xf numFmtId="0" fontId="256" fillId="184" borderId="13" xfId="0" applyFont="1" applyFill="1" applyBorder="1" applyAlignment="1">
      <alignment horizontal="center" vertical="center" wrapText="1"/>
    </xf>
    <xf numFmtId="0" fontId="256" fillId="184" borderId="14" xfId="0" applyFont="1" applyFill="1" applyBorder="1" applyAlignment="1">
      <alignment horizontal="center" vertical="center" wrapText="1"/>
    </xf>
    <xf numFmtId="0" fontId="256" fillId="184" borderId="19" xfId="0" applyFont="1" applyFill="1" applyBorder="1" applyAlignment="1">
      <alignment horizontal="center" vertical="center" wrapText="1"/>
    </xf>
    <xf numFmtId="0" fontId="256" fillId="184" borderId="15" xfId="0" applyFont="1" applyFill="1" applyBorder="1" applyAlignment="1">
      <alignment horizontal="center" vertical="center" wrapText="1"/>
    </xf>
    <xf numFmtId="0" fontId="272" fillId="0" borderId="13" xfId="0" applyFont="1" applyBorder="1" applyAlignment="1">
      <alignment horizontal="center"/>
    </xf>
    <xf numFmtId="0" fontId="272" fillId="0" borderId="16" xfId="0" applyFont="1" applyBorder="1" applyAlignment="1">
      <alignment horizontal="center"/>
    </xf>
    <xf numFmtId="0" fontId="272" fillId="0" borderId="14" xfId="0" applyFont="1" applyBorder="1" applyAlignment="1">
      <alignment horizontal="center"/>
    </xf>
    <xf numFmtId="0" fontId="254" fillId="0" borderId="13" xfId="0" applyFont="1" applyBorder="1" applyAlignment="1">
      <alignment horizontal="center"/>
    </xf>
    <xf numFmtId="0" fontId="254" fillId="0" borderId="16" xfId="0" applyFont="1" applyBorder="1" applyAlignment="1">
      <alignment horizontal="center"/>
    </xf>
    <xf numFmtId="0" fontId="254" fillId="0" borderId="14" xfId="0" applyFont="1" applyBorder="1" applyAlignment="1">
      <alignment horizontal="center"/>
    </xf>
    <xf numFmtId="14" fontId="272" fillId="0" borderId="17" xfId="0" applyNumberFormat="1" applyFont="1" applyBorder="1" applyAlignment="1">
      <alignment horizontal="center"/>
    </xf>
    <xf numFmtId="0" fontId="272" fillId="0" borderId="0" xfId="0" applyFont="1" applyAlignment="1">
      <alignment horizontal="center"/>
    </xf>
    <xf numFmtId="0" fontId="272" fillId="0" borderId="18" xfId="0" applyFont="1" applyBorder="1" applyAlignment="1">
      <alignment horizontal="center"/>
    </xf>
    <xf numFmtId="14" fontId="258" fillId="0" borderId="17" xfId="0" applyNumberFormat="1" applyFont="1" applyBorder="1" applyAlignment="1">
      <alignment horizontal="center"/>
    </xf>
    <xf numFmtId="0" fontId="258" fillId="0" borderId="0" xfId="0" applyFont="1" applyAlignment="1">
      <alignment horizontal="center"/>
    </xf>
    <xf numFmtId="0" fontId="258" fillId="0" borderId="18" xfId="0" applyFont="1" applyBorder="1" applyAlignment="1">
      <alignment horizontal="center"/>
    </xf>
    <xf numFmtId="0" fontId="255" fillId="169" borderId="198" xfId="0" applyFont="1" applyFill="1" applyBorder="1" applyAlignment="1">
      <alignment horizontal="center" wrapText="1"/>
    </xf>
    <xf numFmtId="0" fontId="255" fillId="169" borderId="488" xfId="0" applyFont="1" applyFill="1" applyBorder="1" applyAlignment="1">
      <alignment horizontal="center" wrapText="1"/>
    </xf>
    <xf numFmtId="0" fontId="255" fillId="169" borderId="489" xfId="0" applyFont="1" applyFill="1" applyBorder="1" applyAlignment="1">
      <alignment horizontal="center" wrapText="1"/>
    </xf>
    <xf numFmtId="0" fontId="255" fillId="169" borderId="161" xfId="0" applyFont="1" applyFill="1" applyBorder="1" applyAlignment="1">
      <alignment horizontal="center" wrapText="1"/>
    </xf>
    <xf numFmtId="0" fontId="255" fillId="169" borderId="162" xfId="0" applyFont="1" applyFill="1" applyBorder="1" applyAlignment="1">
      <alignment horizontal="center" wrapText="1"/>
    </xf>
    <xf numFmtId="0" fontId="255" fillId="169" borderId="178" xfId="0" applyFont="1" applyFill="1" applyBorder="1" applyAlignment="1">
      <alignment horizontal="center" wrapText="1"/>
    </xf>
    <xf numFmtId="0" fontId="256" fillId="0" borderId="14" xfId="0" applyFont="1" applyBorder="1" applyAlignment="1">
      <alignment horizontal="center" vertical="center" wrapText="1"/>
    </xf>
    <xf numFmtId="0" fontId="256" fillId="0" borderId="15" xfId="0" applyFont="1" applyBorder="1" applyAlignment="1">
      <alignment horizontal="center" vertical="center" wrapText="1"/>
    </xf>
    <xf numFmtId="49" fontId="104" fillId="167" borderId="0" xfId="0" applyNumberFormat="1" applyFont="1" applyFill="1" applyAlignment="1">
      <alignment horizontal="center" vertical="center"/>
    </xf>
    <xf numFmtId="14" fontId="254" fillId="0" borderId="17" xfId="0" applyNumberFormat="1" applyFont="1" applyBorder="1" applyAlignment="1">
      <alignment horizontal="center"/>
    </xf>
    <xf numFmtId="14" fontId="254" fillId="0" borderId="0" xfId="0" applyNumberFormat="1" applyFont="1" applyBorder="1" applyAlignment="1">
      <alignment horizontal="center"/>
    </xf>
    <xf numFmtId="14" fontId="254" fillId="0" borderId="18" xfId="0" applyNumberFormat="1" applyFont="1" applyBorder="1" applyAlignment="1">
      <alignment horizontal="center"/>
    </xf>
    <xf numFmtId="0" fontId="257" fillId="169" borderId="161" xfId="0" applyFont="1" applyFill="1" applyBorder="1" applyAlignment="1">
      <alignment horizontal="center" wrapText="1"/>
    </xf>
    <xf numFmtId="0" fontId="257" fillId="169" borderId="162" xfId="0" applyFont="1" applyFill="1" applyBorder="1" applyAlignment="1">
      <alignment horizontal="center" wrapText="1"/>
    </xf>
    <xf numFmtId="0" fontId="257" fillId="169" borderId="178" xfId="0" applyFont="1" applyFill="1" applyBorder="1" applyAlignment="1">
      <alignment horizontal="center" wrapText="1"/>
    </xf>
    <xf numFmtId="14" fontId="258" fillId="0" borderId="0" xfId="0" applyNumberFormat="1" applyFont="1" applyBorder="1" applyAlignment="1">
      <alignment horizontal="center"/>
    </xf>
    <xf numFmtId="14" fontId="258" fillId="0" borderId="18" xfId="0" applyNumberFormat="1" applyFont="1" applyBorder="1" applyAlignment="1">
      <alignment horizontal="center"/>
    </xf>
    <xf numFmtId="0" fontId="257" fillId="169" borderId="198" xfId="0" applyFont="1" applyFill="1" applyBorder="1" applyAlignment="1">
      <alignment horizontal="center" wrapText="1"/>
    </xf>
    <xf numFmtId="0" fontId="257" fillId="169" borderId="488" xfId="0" applyFont="1" applyFill="1" applyBorder="1" applyAlignment="1">
      <alignment horizontal="center" wrapText="1"/>
    </xf>
    <xf numFmtId="0" fontId="257" fillId="169" borderId="489" xfId="0" applyFont="1" applyFill="1" applyBorder="1" applyAlignment="1">
      <alignment horizontal="center" wrapText="1"/>
    </xf>
    <xf numFmtId="0" fontId="273" fillId="169" borderId="161" xfId="0" applyFont="1" applyFill="1" applyBorder="1" applyAlignment="1">
      <alignment horizontal="center" wrapText="1"/>
    </xf>
    <xf numFmtId="0" fontId="273" fillId="169" borderId="162" xfId="0" applyFont="1" applyFill="1" applyBorder="1" applyAlignment="1">
      <alignment horizontal="center" wrapText="1"/>
    </xf>
    <xf numFmtId="0" fontId="273" fillId="169" borderId="178" xfId="0" applyFont="1" applyFill="1" applyBorder="1" applyAlignment="1">
      <alignment horizontal="center" wrapText="1"/>
    </xf>
    <xf numFmtId="0" fontId="271" fillId="169" borderId="161" xfId="0" applyFont="1" applyFill="1" applyBorder="1" applyAlignment="1">
      <alignment horizontal="center" wrapText="1"/>
    </xf>
    <xf numFmtId="0" fontId="271" fillId="169" borderId="162" xfId="0" applyFont="1" applyFill="1" applyBorder="1" applyAlignment="1">
      <alignment horizontal="center" wrapText="1"/>
    </xf>
    <xf numFmtId="0" fontId="271" fillId="169" borderId="178" xfId="0" applyFont="1" applyFill="1" applyBorder="1" applyAlignment="1">
      <alignment horizontal="center" wrapText="1"/>
    </xf>
    <xf numFmtId="14" fontId="274" fillId="0" borderId="17" xfId="0" applyNumberFormat="1" applyFont="1" applyBorder="1" applyAlignment="1">
      <alignment horizontal="center"/>
    </xf>
    <xf numFmtId="0" fontId="274" fillId="0" borderId="0" xfId="0" applyFont="1" applyAlignment="1">
      <alignment horizontal="center"/>
    </xf>
    <xf numFmtId="0" fontId="274" fillId="0" borderId="18" xfId="0" applyFont="1" applyBorder="1" applyAlignment="1">
      <alignment horizontal="center"/>
    </xf>
    <xf numFmtId="0" fontId="256" fillId="0" borderId="13" xfId="0" applyFont="1" applyBorder="1" applyAlignment="1">
      <alignment horizontal="center" vertical="center" wrapText="1"/>
    </xf>
    <xf numFmtId="0" fontId="256" fillId="0" borderId="19" xfId="0" applyFont="1" applyBorder="1" applyAlignment="1">
      <alignment horizontal="center" vertical="center" wrapText="1"/>
    </xf>
    <xf numFmtId="0" fontId="257" fillId="188" borderId="161" xfId="0" applyFont="1" applyFill="1" applyBorder="1" applyAlignment="1">
      <alignment horizontal="center" wrapText="1"/>
    </xf>
    <xf numFmtId="0" fontId="257" fillId="188" borderId="162" xfId="0" applyFont="1" applyFill="1" applyBorder="1" applyAlignment="1">
      <alignment horizontal="center" wrapText="1"/>
    </xf>
    <xf numFmtId="0" fontId="257" fillId="188" borderId="178" xfId="0" applyFont="1" applyFill="1" applyBorder="1" applyAlignment="1">
      <alignment horizontal="center" wrapText="1"/>
    </xf>
    <xf numFmtId="0" fontId="270" fillId="178" borderId="163" xfId="0" applyFont="1" applyFill="1" applyBorder="1" applyAlignment="1">
      <alignment horizontal="center" vertical="center" wrapText="1"/>
    </xf>
    <xf numFmtId="0" fontId="270" fillId="178" borderId="0" xfId="0" applyFont="1" applyFill="1" applyAlignment="1">
      <alignment horizontal="center" vertical="center" wrapText="1"/>
    </xf>
    <xf numFmtId="14" fontId="258" fillId="0" borderId="0" xfId="0" applyNumberFormat="1" applyFont="1" applyAlignment="1">
      <alignment horizontal="center"/>
    </xf>
    <xf numFmtId="0" fontId="257" fillId="169" borderId="159" xfId="0" applyFont="1" applyFill="1" applyBorder="1" applyAlignment="1">
      <alignment horizontal="center" wrapText="1"/>
    </xf>
    <xf numFmtId="0" fontId="257" fillId="169" borderId="160" xfId="0" applyFont="1" applyFill="1" applyBorder="1" applyAlignment="1">
      <alignment horizontal="center" wrapText="1"/>
    </xf>
    <xf numFmtId="0" fontId="257" fillId="169" borderId="179" xfId="0" applyFont="1" applyFill="1" applyBorder="1" applyAlignment="1">
      <alignment horizontal="center" wrapText="1"/>
    </xf>
    <xf numFmtId="0" fontId="270" fillId="178" borderId="161" xfId="0" applyFont="1" applyFill="1" applyBorder="1" applyAlignment="1">
      <alignment horizontal="center" vertical="center" wrapText="1"/>
    </xf>
    <xf numFmtId="0" fontId="270" fillId="178" borderId="162" xfId="0" applyFont="1" applyFill="1" applyBorder="1" applyAlignment="1">
      <alignment horizontal="center" vertical="center" wrapText="1"/>
    </xf>
    <xf numFmtId="0" fontId="255" fillId="169" borderId="159" xfId="0" applyFont="1" applyFill="1" applyBorder="1" applyAlignment="1">
      <alignment horizontal="center" wrapText="1"/>
    </xf>
    <xf numFmtId="0" fontId="255" fillId="169" borderId="160" xfId="0" applyFont="1" applyFill="1" applyBorder="1" applyAlignment="1">
      <alignment horizontal="center" wrapText="1"/>
    </xf>
    <xf numFmtId="0" fontId="255" fillId="169" borderId="179" xfId="0" applyFont="1" applyFill="1" applyBorder="1" applyAlignment="1">
      <alignment horizontal="center" wrapText="1"/>
    </xf>
    <xf numFmtId="0" fontId="271" fillId="169" borderId="159" xfId="0" applyFont="1" applyFill="1" applyBorder="1" applyAlignment="1">
      <alignment horizontal="center" wrapText="1"/>
    </xf>
    <xf numFmtId="0" fontId="271" fillId="169" borderId="160" xfId="0" applyFont="1" applyFill="1" applyBorder="1" applyAlignment="1">
      <alignment horizontal="center" wrapText="1"/>
    </xf>
    <xf numFmtId="0" fontId="271" fillId="169" borderId="179" xfId="0" applyFont="1" applyFill="1" applyBorder="1" applyAlignment="1">
      <alignment horizontal="center" wrapText="1"/>
    </xf>
    <xf numFmtId="0" fontId="258" fillId="178" borderId="161" xfId="0" applyFont="1" applyFill="1" applyBorder="1" applyAlignment="1">
      <alignment horizontal="center" vertical="center" wrapText="1"/>
    </xf>
    <xf numFmtId="0" fontId="258" fillId="178" borderId="162" xfId="0" applyFont="1" applyFill="1" applyBorder="1" applyAlignment="1">
      <alignment horizontal="center" vertical="center" wrapText="1"/>
    </xf>
    <xf numFmtId="0" fontId="258" fillId="178" borderId="163" xfId="0" applyFont="1" applyFill="1" applyBorder="1" applyAlignment="1">
      <alignment horizontal="center" vertical="center" wrapText="1"/>
    </xf>
    <xf numFmtId="0" fontId="258" fillId="178" borderId="0" xfId="0" applyFont="1" applyFill="1" applyAlignment="1">
      <alignment horizontal="center" vertical="center" wrapText="1"/>
    </xf>
    <xf numFmtId="0" fontId="258" fillId="177" borderId="163" xfId="0" applyFont="1" applyFill="1" applyBorder="1" applyAlignment="1">
      <alignment horizontal="center" vertical="center" wrapText="1"/>
    </xf>
    <xf numFmtId="0" fontId="258" fillId="177" borderId="0" xfId="0" applyFont="1" applyFill="1" applyAlignment="1">
      <alignment horizontal="center" vertical="center" wrapText="1"/>
    </xf>
    <xf numFmtId="0" fontId="258" fillId="177" borderId="164" xfId="0" applyFont="1" applyFill="1" applyBorder="1" applyAlignment="1">
      <alignment horizontal="center" vertical="center" wrapText="1"/>
    </xf>
    <xf numFmtId="0" fontId="258" fillId="177" borderId="193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vertical="center" wrapText="1"/>
    </xf>
    <xf numFmtId="0" fontId="258" fillId="177" borderId="162" xfId="0" applyFont="1" applyFill="1" applyBorder="1" applyAlignment="1">
      <alignment horizontal="center" vertical="center" wrapText="1"/>
    </xf>
    <xf numFmtId="0" fontId="254" fillId="177" borderId="163" xfId="0" applyFont="1" applyFill="1" applyBorder="1" applyAlignment="1">
      <alignment horizontal="center" vertical="center" wrapText="1"/>
    </xf>
    <xf numFmtId="0" fontId="256" fillId="0" borderId="177" xfId="0" applyFont="1" applyBorder="1" applyAlignment="1">
      <alignment horizontal="center" wrapText="1"/>
    </xf>
    <xf numFmtId="0" fontId="256" fillId="0" borderId="166" xfId="0" applyFont="1" applyBorder="1" applyAlignment="1">
      <alignment horizontal="center" wrapText="1"/>
    </xf>
    <xf numFmtId="0" fontId="270" fillId="177" borderId="161" xfId="0" applyFont="1" applyFill="1" applyBorder="1" applyAlignment="1">
      <alignment horizontal="center" vertical="center" wrapText="1"/>
    </xf>
    <xf numFmtId="0" fontId="270" fillId="177" borderId="162" xfId="0" applyFont="1" applyFill="1" applyBorder="1" applyAlignment="1">
      <alignment horizontal="center" vertical="center" wrapText="1"/>
    </xf>
    <xf numFmtId="0" fontId="270" fillId="177" borderId="163" xfId="0" applyFont="1" applyFill="1" applyBorder="1" applyAlignment="1">
      <alignment horizontal="center" vertical="center" wrapText="1"/>
    </xf>
    <xf numFmtId="0" fontId="270" fillId="177" borderId="0" xfId="0" applyFont="1" applyFill="1" applyAlignment="1">
      <alignment horizontal="center" vertical="center" wrapText="1"/>
    </xf>
    <xf numFmtId="0" fontId="270" fillId="177" borderId="164" xfId="0" applyFont="1" applyFill="1" applyBorder="1" applyAlignment="1">
      <alignment horizontal="center" vertical="center" wrapText="1"/>
    </xf>
    <xf numFmtId="0" fontId="270" fillId="177" borderId="193" xfId="0" applyFont="1" applyFill="1" applyBorder="1" applyAlignment="1">
      <alignment horizontal="center" vertical="center" wrapText="1"/>
    </xf>
    <xf numFmtId="0" fontId="258" fillId="0" borderId="194" xfId="0" applyFont="1" applyBorder="1" applyAlignment="1"/>
    <xf numFmtId="0" fontId="254" fillId="177" borderId="161" xfId="0" applyFont="1" applyFill="1" applyBorder="1" applyAlignment="1">
      <alignment horizontal="center" vertical="center" wrapText="1"/>
    </xf>
    <xf numFmtId="0" fontId="258" fillId="177" borderId="161" xfId="0" applyFont="1" applyFill="1" applyBorder="1" applyAlignment="1">
      <alignment horizontal="center" wrapText="1"/>
    </xf>
    <xf numFmtId="0" fontId="258" fillId="177" borderId="162" xfId="0" applyFont="1" applyFill="1" applyBorder="1" applyAlignment="1">
      <alignment horizontal="center" wrapText="1"/>
    </xf>
    <xf numFmtId="0" fontId="258" fillId="177" borderId="163" xfId="0" applyFont="1" applyFill="1" applyBorder="1" applyAlignment="1">
      <alignment horizontal="center" wrapText="1"/>
    </xf>
    <xf numFmtId="0" fontId="258" fillId="177" borderId="0" xfId="0" applyFont="1" applyFill="1" applyAlignment="1">
      <alignment horizontal="center" wrapText="1"/>
    </xf>
    <xf numFmtId="0" fontId="258" fillId="177" borderId="164" xfId="0" applyFont="1" applyFill="1" applyBorder="1" applyAlignment="1">
      <alignment horizontal="center" wrapText="1"/>
    </xf>
    <xf numFmtId="0" fontId="258" fillId="177" borderId="193" xfId="0" applyFont="1" applyFill="1" applyBorder="1" applyAlignment="1">
      <alignment horizontal="center" wrapText="1"/>
    </xf>
    <xf numFmtId="0" fontId="269" fillId="177" borderId="163" xfId="0" applyFont="1" applyFill="1" applyBorder="1" applyAlignment="1">
      <alignment horizontal="center" vertical="center" wrapText="1"/>
    </xf>
    <xf numFmtId="0" fontId="269" fillId="177" borderId="0" xfId="0" applyFont="1" applyFill="1" applyAlignment="1">
      <alignment horizontal="center" vertical="center" wrapText="1"/>
    </xf>
    <xf numFmtId="0" fontId="269" fillId="177" borderId="164" xfId="0" applyFont="1" applyFill="1" applyBorder="1" applyAlignment="1">
      <alignment horizontal="center" vertical="center" wrapText="1"/>
    </xf>
    <xf numFmtId="0" fontId="269" fillId="177" borderId="193" xfId="0" applyFont="1" applyFill="1" applyBorder="1" applyAlignment="1">
      <alignment horizontal="center" vertical="center" wrapText="1"/>
    </xf>
    <xf numFmtId="0" fontId="269" fillId="177" borderId="161" xfId="0" applyFont="1" applyFill="1" applyBorder="1" applyAlignment="1">
      <alignment horizontal="center" vertical="center" wrapText="1"/>
    </xf>
    <xf numFmtId="0" fontId="269" fillId="177" borderId="162" xfId="0" applyFont="1" applyFill="1" applyBorder="1" applyAlignment="1">
      <alignment horizontal="center" vertical="center" wrapText="1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6" fillId="0" borderId="161" xfId="0" applyFont="1" applyBorder="1" applyAlignment="1">
      <alignment horizontal="center" vertical="center" wrapText="1"/>
    </xf>
    <xf numFmtId="0" fontId="256" fillId="0" borderId="162" xfId="0" applyFont="1" applyBorder="1" applyAlignment="1">
      <alignment horizontal="center" vertical="center" wrapText="1"/>
    </xf>
    <xf numFmtId="0" fontId="256" fillId="0" borderId="487" xfId="0" applyFont="1" applyBorder="1" applyAlignment="1">
      <alignment horizontal="center" vertical="center" wrapText="1"/>
    </xf>
    <xf numFmtId="0" fontId="256" fillId="0" borderId="164" xfId="0" applyFont="1" applyBorder="1" applyAlignment="1">
      <alignment horizontal="center" vertical="center" wrapText="1"/>
    </xf>
    <xf numFmtId="0" fontId="256" fillId="0" borderId="193" xfId="0" applyFont="1" applyBorder="1" applyAlignment="1">
      <alignment horizontal="center" vertical="center" wrapText="1"/>
    </xf>
    <xf numFmtId="0" fontId="256" fillId="0" borderId="165" xfId="0" applyFont="1" applyBorder="1" applyAlignment="1">
      <alignment horizontal="center" vertical="center" wrapText="1"/>
    </xf>
    <xf numFmtId="0" fontId="270" fillId="0" borderId="0" xfId="0" applyFont="1" applyAlignment="1">
      <alignment horizontal="center"/>
    </xf>
    <xf numFmtId="14" fontId="270" fillId="0" borderId="0" xfId="0" applyNumberFormat="1" applyFont="1" applyAlignment="1">
      <alignment horizontal="center"/>
    </xf>
    <xf numFmtId="0" fontId="270" fillId="186" borderId="161" xfId="0" applyFont="1" applyFill="1" applyBorder="1" applyAlignment="1">
      <alignment horizontal="center" wrapText="1"/>
    </xf>
    <xf numFmtId="0" fontId="270" fillId="186" borderId="162" xfId="0" applyFont="1" applyFill="1" applyBorder="1" applyAlignment="1">
      <alignment horizontal="center" wrapText="1"/>
    </xf>
    <xf numFmtId="0" fontId="270" fillId="186" borderId="163" xfId="0" applyFont="1" applyFill="1" applyBorder="1" applyAlignment="1">
      <alignment horizontal="center" wrapText="1"/>
    </xf>
    <xf numFmtId="0" fontId="270" fillId="186" borderId="0" xfId="0" applyFont="1" applyFill="1" applyAlignment="1">
      <alignment horizontal="center" wrapText="1"/>
    </xf>
    <xf numFmtId="0" fontId="270" fillId="186" borderId="164" xfId="0" applyFont="1" applyFill="1" applyBorder="1" applyAlignment="1">
      <alignment horizontal="center" wrapText="1"/>
    </xf>
    <xf numFmtId="0" fontId="270" fillId="186" borderId="193" xfId="0" applyFont="1" applyFill="1" applyBorder="1" applyAlignment="1">
      <alignment horizontal="center" wrapText="1"/>
    </xf>
    <xf numFmtId="0" fontId="270" fillId="186" borderId="161" xfId="0" applyFont="1" applyFill="1" applyBorder="1" applyAlignment="1">
      <alignment horizontal="center" vertical="center" wrapText="1"/>
    </xf>
    <xf numFmtId="0" fontId="270" fillId="186" borderId="162" xfId="0" applyFont="1" applyFill="1" applyBorder="1" applyAlignment="1">
      <alignment horizontal="center" vertical="center" wrapText="1"/>
    </xf>
    <xf numFmtId="0" fontId="270" fillId="186" borderId="163" xfId="0" applyFont="1" applyFill="1" applyBorder="1" applyAlignment="1">
      <alignment horizontal="center" vertical="center" wrapText="1"/>
    </xf>
    <xf numFmtId="0" fontId="270" fillId="186" borderId="0" xfId="0" applyFont="1" applyFill="1" applyAlignment="1">
      <alignment horizontal="center" vertical="center" wrapText="1"/>
    </xf>
    <xf numFmtId="0" fontId="270" fillId="186" borderId="164" xfId="0" applyFont="1" applyFill="1" applyBorder="1" applyAlignment="1">
      <alignment horizontal="center" vertical="center" wrapText="1"/>
    </xf>
    <xf numFmtId="0" fontId="270" fillId="186" borderId="193" xfId="0" applyFont="1" applyFill="1" applyBorder="1" applyAlignment="1">
      <alignment horizontal="center" vertical="center" wrapText="1"/>
    </xf>
    <xf numFmtId="0" fontId="298" fillId="186" borderId="161" xfId="0" applyFont="1" applyFill="1" applyBorder="1" applyAlignment="1">
      <alignment horizontal="center" vertical="center" wrapText="1"/>
    </xf>
    <xf numFmtId="0" fontId="298" fillId="186" borderId="162" xfId="0" applyFont="1" applyFill="1" applyBorder="1" applyAlignment="1">
      <alignment horizontal="center" vertical="center" wrapText="1"/>
    </xf>
    <xf numFmtId="0" fontId="298" fillId="186" borderId="163" xfId="0" applyFont="1" applyFill="1" applyBorder="1" applyAlignment="1">
      <alignment horizontal="center" vertical="center" wrapText="1"/>
    </xf>
    <xf numFmtId="0" fontId="298" fillId="186" borderId="0" xfId="0" applyFont="1" applyFill="1" applyBorder="1" applyAlignment="1">
      <alignment horizontal="center" vertical="center" wrapText="1"/>
    </xf>
    <xf numFmtId="0" fontId="298" fillId="186" borderId="164" xfId="0" applyFont="1" applyFill="1" applyBorder="1" applyAlignment="1">
      <alignment horizontal="center" vertical="center" wrapText="1"/>
    </xf>
    <xf numFmtId="0" fontId="298" fillId="186" borderId="193" xfId="0" applyFont="1" applyFill="1" applyBorder="1" applyAlignment="1">
      <alignment horizontal="center" vertical="center" wrapText="1"/>
    </xf>
    <xf numFmtId="0" fontId="270" fillId="186" borderId="0" xfId="0" applyFont="1" applyFill="1" applyBorder="1" applyAlignment="1">
      <alignment horizontal="center" wrapText="1"/>
    </xf>
    <xf numFmtId="0" fontId="270" fillId="186" borderId="0" xfId="0" applyFont="1" applyFill="1" applyBorder="1" applyAlignment="1">
      <alignment horizontal="center" vertical="center" wrapText="1"/>
    </xf>
    <xf numFmtId="0" fontId="290" fillId="0" borderId="214" xfId="34976" applyFont="1" applyBorder="1" applyAlignment="1">
      <alignment horizontal="left"/>
    </xf>
    <xf numFmtId="0" fontId="290" fillId="0" borderId="247" xfId="34976" applyFont="1" applyBorder="1" applyAlignment="1">
      <alignment horizontal="left"/>
    </xf>
    <xf numFmtId="0" fontId="290" fillId="0" borderId="265" xfId="34976" applyFont="1" applyBorder="1" applyAlignment="1">
      <alignment horizontal="left"/>
    </xf>
    <xf numFmtId="0" fontId="169" fillId="79" borderId="344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7" fillId="79" borderId="347" xfId="19786" applyFont="1" applyFill="1" applyBorder="1" applyAlignment="1">
      <alignment horizontal="center"/>
    </xf>
    <xf numFmtId="0" fontId="167" fillId="79" borderId="348" xfId="19786" applyFont="1" applyFill="1" applyBorder="1" applyAlignment="1">
      <alignment horizontal="center"/>
    </xf>
    <xf numFmtId="0" fontId="167" fillId="79" borderId="349" xfId="19786" applyFont="1" applyFill="1" applyBorder="1" applyAlignment="1">
      <alignment horizontal="center"/>
    </xf>
    <xf numFmtId="0" fontId="170" fillId="79" borderId="352" xfId="19786" applyFont="1" applyFill="1" applyBorder="1" applyAlignment="1">
      <alignment horizontal="center"/>
    </xf>
    <xf numFmtId="0" fontId="170" fillId="79" borderId="341" xfId="19786" applyFont="1" applyFill="1" applyBorder="1" applyAlignment="1">
      <alignment horizontal="center"/>
    </xf>
    <xf numFmtId="0" fontId="170" fillId="79" borderId="358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1" fillId="0" borderId="318" xfId="19785" applyFont="1" applyBorder="1" applyAlignment="1">
      <alignment horizontal="left" vertical="top" wrapText="1"/>
    </xf>
    <xf numFmtId="0" fontId="241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6" xfId="34977" applyFont="1" applyBorder="1" applyAlignment="1">
      <alignment horizontal="center"/>
    </xf>
    <xf numFmtId="0" fontId="294" fillId="0" borderId="263" xfId="0" applyFont="1" applyBorder="1" applyAlignment="1">
      <alignment horizontal="center" vertical="center" wrapText="1"/>
    </xf>
    <xf numFmtId="0" fontId="294" fillId="0" borderId="481" xfId="0" applyFont="1" applyBorder="1" applyAlignment="1">
      <alignment horizontal="center" vertical="center" wrapText="1"/>
    </xf>
    <xf numFmtId="0" fontId="255" fillId="0" borderId="481" xfId="0" applyFont="1" applyBorder="1" applyAlignment="1">
      <alignment horizontal="center" vertical="center" wrapText="1"/>
    </xf>
    <xf numFmtId="0" fontId="295" fillId="181" borderId="263" xfId="0" applyFont="1" applyFill="1" applyBorder="1" applyAlignment="1">
      <alignment horizontal="center" vertical="center" wrapText="1"/>
    </xf>
    <xf numFmtId="0" fontId="251" fillId="181" borderId="481" xfId="0" applyFont="1" applyFill="1" applyBorder="1" applyAlignment="1">
      <alignment horizontal="center" vertical="center"/>
    </xf>
    <xf numFmtId="0" fontId="294" fillId="181" borderId="281" xfId="0" quotePrefix="1" applyFont="1" applyFill="1" applyBorder="1" applyAlignment="1">
      <alignment horizontal="center" vertical="center" wrapText="1"/>
    </xf>
    <xf numFmtId="0" fontId="294" fillId="181" borderId="339" xfId="0" quotePrefix="1" applyFont="1" applyFill="1" applyBorder="1" applyAlignment="1">
      <alignment horizontal="center" vertical="center" wrapText="1"/>
    </xf>
    <xf numFmtId="0" fontId="255" fillId="181" borderId="263" xfId="0" applyFont="1" applyFill="1" applyBorder="1" applyAlignment="1">
      <alignment horizontal="center" vertical="center" wrapText="1"/>
    </xf>
    <xf numFmtId="0" fontId="78" fillId="181" borderId="481" xfId="0" applyFont="1" applyFill="1" applyBorder="1" applyAlignment="1">
      <alignment horizontal="center" vertical="center"/>
    </xf>
    <xf numFmtId="0" fontId="202" fillId="181" borderId="486" xfId="169" applyFont="1" applyFill="1" applyBorder="1" applyAlignment="1">
      <alignment horizontal="center" vertical="center"/>
    </xf>
    <xf numFmtId="0" fontId="203" fillId="181" borderId="486" xfId="0" applyFont="1" applyFill="1" applyBorder="1" applyAlignment="1">
      <alignment vertical="center"/>
    </xf>
    <xf numFmtId="0" fontId="255" fillId="181" borderId="281" xfId="0" applyFont="1" applyFill="1" applyBorder="1" applyAlignment="1">
      <alignment horizontal="center" vertical="center" wrapText="1"/>
    </xf>
    <xf numFmtId="0" fontId="78" fillId="181" borderId="339" xfId="0" applyFont="1" applyFill="1" applyBorder="1" applyAlignment="1">
      <alignment horizontal="center" vertical="center"/>
    </xf>
    <xf numFmtId="0" fontId="297" fillId="0" borderId="263" xfId="0" quotePrefix="1" applyFont="1" applyBorder="1" applyAlignment="1">
      <alignment horizontal="center" vertical="center" wrapText="1"/>
    </xf>
    <xf numFmtId="0" fontId="297" fillId="0" borderId="481" xfId="0" quotePrefix="1" applyFont="1" applyBorder="1" applyAlignment="1">
      <alignment horizontal="center" vertical="center" wrapText="1"/>
    </xf>
    <xf numFmtId="0" fontId="202" fillId="182" borderId="486" xfId="169" applyFont="1" applyFill="1" applyBorder="1" applyAlignment="1">
      <alignment horizontal="center" vertical="center"/>
    </xf>
    <xf numFmtId="0" fontId="203" fillId="182" borderId="486" xfId="0" applyFont="1" applyFill="1" applyBorder="1" applyAlignment="1">
      <alignment vertical="center"/>
    </xf>
    <xf numFmtId="0" fontId="294" fillId="0" borderId="263" xfId="0" quotePrefix="1" applyFont="1" applyBorder="1" applyAlignment="1">
      <alignment horizontal="center" vertical="center" wrapText="1"/>
    </xf>
    <xf numFmtId="0" fontId="294" fillId="0" borderId="481" xfId="0" quotePrefix="1" applyFont="1" applyBorder="1" applyAlignment="1">
      <alignment horizontal="center" vertical="center" wrapText="1"/>
    </xf>
    <xf numFmtId="0" fontId="294" fillId="182" borderId="263" xfId="0" quotePrefix="1" applyFont="1" applyFill="1" applyBorder="1" applyAlignment="1">
      <alignment horizontal="center" vertical="center" wrapText="1"/>
    </xf>
    <xf numFmtId="0" fontId="294" fillId="182" borderId="481" xfId="0" quotePrefix="1" applyFont="1" applyFill="1" applyBorder="1" applyAlignment="1">
      <alignment horizontal="center" vertical="center" wrapText="1"/>
    </xf>
    <xf numFmtId="0" fontId="202" fillId="148" borderId="486" xfId="169" applyFont="1" applyFill="1" applyBorder="1" applyAlignment="1">
      <alignment horizontal="center" vertical="center"/>
    </xf>
    <xf numFmtId="0" fontId="203" fillId="148" borderId="486" xfId="0" applyFont="1" applyFill="1" applyBorder="1" applyAlignment="1">
      <alignment vertical="center"/>
    </xf>
    <xf numFmtId="0" fontId="297" fillId="148" borderId="263" xfId="0" quotePrefix="1" applyFont="1" applyFill="1" applyBorder="1" applyAlignment="1">
      <alignment horizontal="center" vertical="center" wrapText="1"/>
    </xf>
    <xf numFmtId="0" fontId="297" fillId="148" borderId="481" xfId="0" quotePrefix="1" applyFont="1" applyFill="1" applyBorder="1" applyAlignment="1">
      <alignment horizontal="center" vertical="center" wrapText="1"/>
    </xf>
    <xf numFmtId="0" fontId="202" fillId="183" borderId="486" xfId="169" applyFont="1" applyFill="1" applyBorder="1" applyAlignment="1">
      <alignment horizontal="center" vertical="center"/>
    </xf>
    <xf numFmtId="0" fontId="203" fillId="183" borderId="486" xfId="0" applyFont="1" applyFill="1" applyBorder="1" applyAlignment="1">
      <alignment vertical="center"/>
    </xf>
    <xf numFmtId="0" fontId="294" fillId="0" borderId="486" xfId="0" quotePrefix="1" applyFont="1" applyBorder="1" applyAlignment="1">
      <alignment horizontal="center" vertical="center" wrapText="1"/>
    </xf>
    <xf numFmtId="0" fontId="202" fillId="134" borderId="486" xfId="169" applyFont="1" applyFill="1" applyBorder="1" applyAlignment="1">
      <alignment horizontal="center" vertical="center"/>
    </xf>
    <xf numFmtId="0" fontId="203" fillId="134" borderId="486" xfId="0" applyFont="1" applyFill="1" applyBorder="1" applyAlignment="1">
      <alignment vertical="center"/>
    </xf>
    <xf numFmtId="0" fontId="297" fillId="0" borderId="496" xfId="0" quotePrefix="1" applyFont="1" applyBorder="1" applyAlignment="1">
      <alignment horizontal="center" vertical="center" wrapText="1"/>
    </xf>
    <xf numFmtId="0" fontId="297" fillId="0" borderId="21" xfId="0" quotePrefix="1" applyFont="1" applyBorder="1" applyAlignment="1">
      <alignment horizontal="center" vertical="center" wrapText="1"/>
    </xf>
    <xf numFmtId="0" fontId="166" fillId="0" borderId="0" xfId="14127" applyFont="1" applyAlignment="1">
      <alignment horizontal="center"/>
    </xf>
    <xf numFmtId="0" fontId="199" fillId="83" borderId="399" xfId="19785" applyFont="1" applyFill="1" applyBorder="1" applyAlignment="1">
      <alignment horizontal="center"/>
    </xf>
    <xf numFmtId="0" fontId="199" fillId="83" borderId="400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0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6" xfId="19788" applyFont="1" applyFill="1" applyBorder="1" applyAlignment="1">
      <alignment horizontal="center"/>
    </xf>
    <xf numFmtId="0" fontId="199" fillId="83" borderId="427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7" xfId="19788" applyFont="1" applyFill="1" applyBorder="1" applyAlignment="1">
      <alignment horizontal="center" textRotation="90"/>
    </xf>
    <xf numFmtId="0" fontId="199" fillId="126" borderId="465" xfId="19780" applyFont="1" applyFill="1" applyBorder="1" applyAlignment="1">
      <alignment horizontal="center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0" fillId="0" borderId="0" xfId="19780" applyFont="1" applyAlignment="1">
      <alignment horizontal="left" vertical="center" wrapText="1"/>
    </xf>
    <xf numFmtId="0" fontId="174" fillId="0" borderId="0" xfId="19780" applyFont="1" applyAlignment="1">
      <alignment horizontal="left" vertical="center" wrapText="1"/>
    </xf>
    <xf numFmtId="0" fontId="167" fillId="126" borderId="465" xfId="19780" applyFont="1" applyFill="1" applyBorder="1" applyAlignment="1">
      <alignment horizontal="center" textRotation="90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570"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F774"/>
      <color rgb="FFBBFDD9"/>
      <color rgb="FF047E3B"/>
      <color rgb="FF03572A"/>
      <color rgb="FFFFCC00"/>
      <color rgb="FFFF66CC"/>
      <color rgb="FFD8D8D8"/>
      <color rgb="FFE8E8E8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A3" sqref="A3"/>
    </sheetView>
  </sheetViews>
  <sheetFormatPr defaultColWidth="9.140625" defaultRowHeight="12.75"/>
  <cols>
    <col min="1" max="1" width="85.42578125" style="42" customWidth="1"/>
    <col min="2" max="2" width="3.28515625" style="29" customWidth="1"/>
    <col min="3" max="16384" width="9.140625" style="1"/>
  </cols>
  <sheetData>
    <row r="1" spans="1:2" ht="79.5" customHeight="1"/>
    <row r="2" spans="1:2" ht="20.25" customHeight="1">
      <c r="A2" s="43" t="s">
        <v>0</v>
      </c>
    </row>
    <row r="3" spans="1:2" ht="162" customHeight="1"/>
    <row r="4" spans="1:2" ht="69.75" customHeight="1">
      <c r="A4" s="44" t="s">
        <v>1</v>
      </c>
    </row>
    <row r="5" spans="1:2" s="46" customFormat="1" ht="18">
      <c r="A5" s="466" t="s">
        <v>4110</v>
      </c>
      <c r="B5" s="45"/>
    </row>
    <row r="6" spans="1:2" s="46" customFormat="1" ht="18">
      <c r="A6" s="466" t="s">
        <v>4427</v>
      </c>
      <c r="B6" s="45"/>
    </row>
    <row r="7" spans="1:2" s="46" customFormat="1" ht="364.5" customHeight="1">
      <c r="A7" s="47"/>
      <c r="B7" s="45"/>
    </row>
    <row r="8" spans="1:2" s="50" customFormat="1" ht="19.5" customHeight="1">
      <c r="A8" s="48" t="s">
        <v>2</v>
      </c>
      <c r="B8" s="49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105"/>
  <sheetViews>
    <sheetView view="pageBreakPreview" topLeftCell="A82" zoomScaleNormal="100" zoomScaleSheetLayoutView="100" workbookViewId="0">
      <selection activeCell="A105" sqref="A105:K105"/>
    </sheetView>
  </sheetViews>
  <sheetFormatPr defaultColWidth="9.140625" defaultRowHeight="15"/>
  <cols>
    <col min="1" max="1" width="43.140625" style="2803" bestFit="1" customWidth="1"/>
    <col min="2" max="2" width="20.85546875" style="2803" bestFit="1" customWidth="1"/>
    <col min="3" max="3" width="3" style="2803" bestFit="1" customWidth="1"/>
    <col min="4" max="4" width="3.28515625" style="2803" bestFit="1" customWidth="1"/>
    <col min="5" max="5" width="3.5703125" style="2803" bestFit="1" customWidth="1"/>
    <col min="6" max="7" width="4.140625" style="2803" bestFit="1" customWidth="1"/>
    <col min="8" max="8" width="5.5703125" style="2803" bestFit="1" customWidth="1"/>
    <col min="9" max="9" width="19" style="2803" customWidth="1"/>
    <col min="10" max="10" width="19.28515625" style="2803" bestFit="1" customWidth="1"/>
    <col min="11" max="11" width="19" style="2803" bestFit="1" customWidth="1"/>
    <col min="12" max="16384" width="9.140625" style="2803"/>
  </cols>
  <sheetData>
    <row r="1" spans="1:11">
      <c r="A1" s="3184" t="s">
        <v>3235</v>
      </c>
      <c r="B1" s="3185"/>
      <c r="C1" s="3185"/>
      <c r="D1" s="3185"/>
      <c r="E1" s="3185"/>
      <c r="F1" s="3185"/>
      <c r="G1" s="3185"/>
      <c r="H1" s="3185"/>
      <c r="I1" s="3185"/>
      <c r="J1" s="3185"/>
      <c r="K1" s="3186"/>
    </row>
    <row r="2" spans="1:11">
      <c r="A2" s="3181" t="s">
        <v>484</v>
      </c>
      <c r="B2" s="3182"/>
      <c r="C2" s="3182"/>
      <c r="D2" s="3182"/>
      <c r="E2" s="3182"/>
      <c r="F2" s="3182"/>
      <c r="G2" s="3182"/>
      <c r="H2" s="3182"/>
      <c r="I2" s="3182"/>
      <c r="J2" s="3182"/>
      <c r="K2" s="3183"/>
    </row>
    <row r="3" spans="1:11">
      <c r="A3" s="3181" t="s">
        <v>156</v>
      </c>
      <c r="B3" s="3182"/>
      <c r="C3" s="3182"/>
      <c r="D3" s="3182"/>
      <c r="E3" s="3182"/>
      <c r="F3" s="3182"/>
      <c r="G3" s="3182"/>
      <c r="H3" s="3182"/>
      <c r="I3" s="3182"/>
      <c r="J3" s="3182"/>
      <c r="K3" s="3183"/>
    </row>
    <row r="4" spans="1:11">
      <c r="A4" s="2847" t="s">
        <v>3053</v>
      </c>
      <c r="B4" s="2847" t="s">
        <v>3054</v>
      </c>
      <c r="C4" s="2847" t="s">
        <v>3055</v>
      </c>
      <c r="D4" s="2847" t="s">
        <v>657</v>
      </c>
      <c r="E4" s="2847" t="s">
        <v>916</v>
      </c>
      <c r="F4" s="2847" t="s">
        <v>1247</v>
      </c>
      <c r="G4" s="2847" t="s">
        <v>3056</v>
      </c>
      <c r="H4" s="2847" t="s">
        <v>154</v>
      </c>
      <c r="I4" s="2847" t="s">
        <v>3058</v>
      </c>
      <c r="J4" s="2847" t="s">
        <v>3059</v>
      </c>
      <c r="K4" s="2847" t="s">
        <v>3060</v>
      </c>
    </row>
    <row r="5" spans="1:11">
      <c r="A5" s="2848" t="s">
        <v>2770</v>
      </c>
      <c r="B5" s="2849" t="s">
        <v>2768</v>
      </c>
      <c r="C5" s="2849">
        <v>3</v>
      </c>
      <c r="D5" s="2849"/>
      <c r="E5" s="2849">
        <v>2</v>
      </c>
      <c r="F5" s="2849"/>
      <c r="G5" s="2849" t="s">
        <v>159</v>
      </c>
      <c r="H5" s="2849">
        <v>1</v>
      </c>
      <c r="I5" s="2849"/>
      <c r="J5" s="2849"/>
      <c r="K5" s="2850"/>
    </row>
    <row r="6" spans="1:11">
      <c r="A6" s="2851" t="s">
        <v>3061</v>
      </c>
      <c r="B6" s="2852" t="s">
        <v>2769</v>
      </c>
      <c r="C6" s="2852">
        <v>6</v>
      </c>
      <c r="D6" s="2852">
        <v>4</v>
      </c>
      <c r="E6" s="2852">
        <v>1</v>
      </c>
      <c r="F6" s="2852"/>
      <c r="G6" s="2852" t="s">
        <v>171</v>
      </c>
      <c r="H6" s="2852">
        <v>1</v>
      </c>
      <c r="I6" s="2852"/>
      <c r="J6" s="2852"/>
      <c r="K6" s="2853"/>
    </row>
    <row r="7" spans="1:11">
      <c r="A7" s="2851" t="s">
        <v>2762</v>
      </c>
      <c r="B7" s="2852" t="s">
        <v>2897</v>
      </c>
      <c r="C7" s="2852">
        <v>3</v>
      </c>
      <c r="D7" s="2852"/>
      <c r="E7" s="2852">
        <v>2</v>
      </c>
      <c r="F7" s="2852"/>
      <c r="G7" s="2852" t="s">
        <v>159</v>
      </c>
      <c r="H7" s="2852">
        <v>1</v>
      </c>
      <c r="I7" s="2852"/>
      <c r="J7" s="2852"/>
      <c r="K7" s="2853"/>
    </row>
    <row r="8" spans="1:11">
      <c r="A8" s="2851" t="s">
        <v>2765</v>
      </c>
      <c r="B8" s="2852" t="s">
        <v>2898</v>
      </c>
      <c r="C8" s="2852">
        <v>5</v>
      </c>
      <c r="D8" s="2852">
        <v>1</v>
      </c>
      <c r="E8" s="2852">
        <v>4</v>
      </c>
      <c r="F8" s="2852"/>
      <c r="G8" s="2852" t="s">
        <v>171</v>
      </c>
      <c r="H8" s="2852">
        <v>1</v>
      </c>
      <c r="I8" s="2852"/>
      <c r="J8" s="2852"/>
      <c r="K8" s="2853"/>
    </row>
    <row r="9" spans="1:11">
      <c r="A9" s="2851" t="s">
        <v>2744</v>
      </c>
      <c r="B9" s="2852" t="s">
        <v>2875</v>
      </c>
      <c r="C9" s="2852">
        <v>3</v>
      </c>
      <c r="D9" s="2852"/>
      <c r="E9" s="2852">
        <v>2</v>
      </c>
      <c r="F9" s="2852"/>
      <c r="G9" s="2852" t="s">
        <v>159</v>
      </c>
      <c r="H9" s="2852">
        <v>1</v>
      </c>
      <c r="I9" s="2852"/>
      <c r="J9" s="2852"/>
      <c r="K9" s="2853"/>
    </row>
    <row r="10" spans="1:11">
      <c r="A10" s="2851" t="s">
        <v>169</v>
      </c>
      <c r="B10" s="2852" t="s">
        <v>2886</v>
      </c>
      <c r="C10" s="2852">
        <v>3</v>
      </c>
      <c r="D10" s="2852">
        <v>1</v>
      </c>
      <c r="E10" s="2852"/>
      <c r="F10" s="2852">
        <v>2</v>
      </c>
      <c r="G10" s="2852" t="s">
        <v>171</v>
      </c>
      <c r="H10" s="2852">
        <v>1</v>
      </c>
      <c r="I10" s="2852"/>
      <c r="J10" s="2852"/>
      <c r="K10" s="2853"/>
    </row>
    <row r="11" spans="1:11">
      <c r="A11" s="2851" t="s">
        <v>1242</v>
      </c>
      <c r="B11" s="2852" t="s">
        <v>2908</v>
      </c>
      <c r="C11" s="2852">
        <v>4</v>
      </c>
      <c r="D11" s="2852">
        <v>1</v>
      </c>
      <c r="E11" s="2852"/>
      <c r="F11" s="2852">
        <v>2</v>
      </c>
      <c r="G11" s="2852" t="s">
        <v>171</v>
      </c>
      <c r="H11" s="2852">
        <v>1</v>
      </c>
      <c r="I11" s="2852"/>
      <c r="J11" s="2852"/>
      <c r="K11" s="2853"/>
    </row>
    <row r="12" spans="1:11">
      <c r="A12" s="2851" t="s">
        <v>2745</v>
      </c>
      <c r="B12" s="2852" t="s">
        <v>2882</v>
      </c>
      <c r="C12" s="2852">
        <v>3</v>
      </c>
      <c r="D12" s="2852"/>
      <c r="E12" s="2852"/>
      <c r="F12" s="2852">
        <v>2</v>
      </c>
      <c r="G12" s="2852" t="s">
        <v>159</v>
      </c>
      <c r="H12" s="2852">
        <v>1</v>
      </c>
      <c r="I12" s="2852"/>
      <c r="J12" s="2852"/>
      <c r="K12" s="2853"/>
    </row>
    <row r="13" spans="1:11">
      <c r="A13" s="2854" t="s">
        <v>2763</v>
      </c>
      <c r="B13" s="2855" t="s">
        <v>2911</v>
      </c>
      <c r="C13" s="2855">
        <v>0</v>
      </c>
      <c r="D13" s="2855">
        <v>1</v>
      </c>
      <c r="E13" s="2855">
        <v>1</v>
      </c>
      <c r="F13" s="2855"/>
      <c r="G13" s="2855" t="s">
        <v>202</v>
      </c>
      <c r="H13" s="2855">
        <v>1</v>
      </c>
      <c r="I13" s="2855"/>
      <c r="J13" s="2855"/>
      <c r="K13" s="2856"/>
    </row>
    <row r="14" spans="1:11">
      <c r="A14" s="2848" t="s">
        <v>699</v>
      </c>
      <c r="B14" s="2849" t="s">
        <v>3062</v>
      </c>
      <c r="C14" s="2849">
        <v>6</v>
      </c>
      <c r="D14" s="2849">
        <v>4</v>
      </c>
      <c r="E14" s="2849">
        <v>1</v>
      </c>
      <c r="F14" s="2849"/>
      <c r="G14" s="2849" t="s">
        <v>171</v>
      </c>
      <c r="H14" s="2849">
        <v>2</v>
      </c>
      <c r="I14" s="2849" t="s">
        <v>3063</v>
      </c>
      <c r="J14" s="2849"/>
      <c r="K14" s="2850"/>
    </row>
    <row r="15" spans="1:11">
      <c r="A15" s="2851" t="s">
        <v>3064</v>
      </c>
      <c r="B15" s="2852" t="s">
        <v>3065</v>
      </c>
      <c r="C15" s="2852">
        <v>5</v>
      </c>
      <c r="D15" s="2852">
        <v>1</v>
      </c>
      <c r="E15" s="2852">
        <v>3</v>
      </c>
      <c r="F15" s="2852"/>
      <c r="G15" s="2852" t="s">
        <v>171</v>
      </c>
      <c r="H15" s="2852">
        <v>2</v>
      </c>
      <c r="I15" s="2852" t="s">
        <v>3066</v>
      </c>
      <c r="J15" s="2852" t="s">
        <v>3067</v>
      </c>
      <c r="K15" s="2853"/>
    </row>
    <row r="16" spans="1:11">
      <c r="A16" s="2851" t="s">
        <v>3068</v>
      </c>
      <c r="B16" s="2852" t="s">
        <v>3069</v>
      </c>
      <c r="C16" s="2852">
        <v>4</v>
      </c>
      <c r="D16" s="2852">
        <v>2</v>
      </c>
      <c r="E16" s="2852">
        <v>1</v>
      </c>
      <c r="F16" s="2852"/>
      <c r="G16" s="2852" t="s">
        <v>159</v>
      </c>
      <c r="H16" s="2852">
        <v>2</v>
      </c>
      <c r="I16" s="2852"/>
      <c r="J16" s="2852"/>
      <c r="K16" s="2853"/>
    </row>
    <row r="17" spans="1:11">
      <c r="A17" s="2851" t="s">
        <v>3070</v>
      </c>
      <c r="B17" s="2852" t="s">
        <v>3071</v>
      </c>
      <c r="C17" s="2852">
        <v>5</v>
      </c>
      <c r="D17" s="2852">
        <v>2</v>
      </c>
      <c r="E17" s="2852">
        <v>1</v>
      </c>
      <c r="F17" s="2852">
        <v>2</v>
      </c>
      <c r="G17" s="2852" t="s">
        <v>159</v>
      </c>
      <c r="H17" s="2852">
        <v>2</v>
      </c>
      <c r="I17" s="2852" t="s">
        <v>3072</v>
      </c>
      <c r="J17" s="2852"/>
      <c r="K17" s="2853"/>
    </row>
    <row r="18" spans="1:11">
      <c r="A18" s="3114" t="s">
        <v>206</v>
      </c>
      <c r="B18" s="3115" t="s">
        <v>3073</v>
      </c>
      <c r="C18" s="3115">
        <v>4</v>
      </c>
      <c r="D18" s="3115">
        <v>2</v>
      </c>
      <c r="E18" s="3115">
        <v>2</v>
      </c>
      <c r="F18" s="3115"/>
      <c r="G18" s="3115" t="s">
        <v>171</v>
      </c>
      <c r="H18" s="3115">
        <v>2</v>
      </c>
      <c r="I18" s="3115" t="s">
        <v>3074</v>
      </c>
      <c r="J18" s="3115" t="s">
        <v>3075</v>
      </c>
      <c r="K18" s="3116"/>
    </row>
    <row r="19" spans="1:11">
      <c r="A19" s="2851" t="s">
        <v>180</v>
      </c>
      <c r="B19" s="2852" t="s">
        <v>3076</v>
      </c>
      <c r="C19" s="2852">
        <v>4</v>
      </c>
      <c r="D19" s="2852">
        <v>1</v>
      </c>
      <c r="E19" s="2852"/>
      <c r="F19" s="2852">
        <v>2</v>
      </c>
      <c r="G19" s="2852" t="s">
        <v>171</v>
      </c>
      <c r="H19" s="2852">
        <v>2</v>
      </c>
      <c r="I19" s="2852" t="s">
        <v>3077</v>
      </c>
      <c r="J19" s="2852"/>
      <c r="K19" s="2853"/>
    </row>
    <row r="20" spans="1:11">
      <c r="A20" s="2851" t="s">
        <v>203</v>
      </c>
      <c r="B20" s="2852" t="s">
        <v>3078</v>
      </c>
      <c r="C20" s="2852">
        <v>2</v>
      </c>
      <c r="D20" s="2852"/>
      <c r="E20" s="2852"/>
      <c r="F20" s="2852" t="s">
        <v>3079</v>
      </c>
      <c r="G20" s="2852" t="s">
        <v>159</v>
      </c>
      <c r="H20" s="2852">
        <v>2</v>
      </c>
      <c r="I20" s="2852" t="s">
        <v>3080</v>
      </c>
      <c r="J20" s="2852"/>
      <c r="K20" s="2853"/>
    </row>
    <row r="21" spans="1:11">
      <c r="A21" s="2854" t="s">
        <v>3081</v>
      </c>
      <c r="B21" s="2855"/>
      <c r="C21" s="2855">
        <v>0</v>
      </c>
      <c r="D21" s="2855"/>
      <c r="E21" s="2855"/>
      <c r="F21" s="2855"/>
      <c r="G21" s="2855" t="s">
        <v>202</v>
      </c>
      <c r="H21" s="2855">
        <v>2</v>
      </c>
      <c r="I21" s="2855"/>
      <c r="J21" s="2855"/>
      <c r="K21" s="2856"/>
    </row>
    <row r="22" spans="1:11">
      <c r="A22" s="2848" t="s">
        <v>3082</v>
      </c>
      <c r="B22" s="2849" t="s">
        <v>3083</v>
      </c>
      <c r="C22" s="2849">
        <v>3</v>
      </c>
      <c r="D22" s="2849">
        <v>1</v>
      </c>
      <c r="E22" s="2849">
        <v>2</v>
      </c>
      <c r="F22" s="2849"/>
      <c r="G22" s="2849" t="s">
        <v>159</v>
      </c>
      <c r="H22" s="2849">
        <v>3</v>
      </c>
      <c r="I22" s="2849"/>
      <c r="J22" s="2849"/>
      <c r="K22" s="2850"/>
    </row>
    <row r="23" spans="1:11">
      <c r="A23" s="2851" t="s">
        <v>3084</v>
      </c>
      <c r="B23" s="2852" t="s">
        <v>3085</v>
      </c>
      <c r="C23" s="2852">
        <v>3</v>
      </c>
      <c r="D23" s="2852">
        <v>2</v>
      </c>
      <c r="E23" s="2852"/>
      <c r="F23" s="2852"/>
      <c r="G23" s="2852" t="s">
        <v>159</v>
      </c>
      <c r="H23" s="2852">
        <v>3</v>
      </c>
      <c r="I23" s="2852" t="s">
        <v>3074</v>
      </c>
      <c r="J23" s="2852" t="s">
        <v>3086</v>
      </c>
      <c r="K23" s="2853"/>
    </row>
    <row r="24" spans="1:11">
      <c r="A24" s="2851" t="s">
        <v>212</v>
      </c>
      <c r="B24" s="2852" t="s">
        <v>3087</v>
      </c>
      <c r="C24" s="2852">
        <v>3</v>
      </c>
      <c r="D24" s="2852">
        <v>2</v>
      </c>
      <c r="E24" s="2852"/>
      <c r="F24" s="2852"/>
      <c r="G24" s="2852" t="s">
        <v>159</v>
      </c>
      <c r="H24" s="2852">
        <v>3</v>
      </c>
      <c r="I24" s="2852" t="s">
        <v>3074</v>
      </c>
      <c r="J24" s="2852"/>
      <c r="K24" s="2853"/>
    </row>
    <row r="25" spans="1:11">
      <c r="A25" s="2851" t="s">
        <v>230</v>
      </c>
      <c r="B25" s="2852" t="s">
        <v>3088</v>
      </c>
      <c r="C25" s="2852">
        <v>3</v>
      </c>
      <c r="D25" s="2852">
        <v>1</v>
      </c>
      <c r="E25" s="2852">
        <v>1</v>
      </c>
      <c r="F25" s="2852"/>
      <c r="G25" s="2852" t="s">
        <v>171</v>
      </c>
      <c r="H25" s="2852">
        <v>3</v>
      </c>
      <c r="I25" s="2852" t="s">
        <v>3089</v>
      </c>
      <c r="J25" s="2852"/>
      <c r="K25" s="2853"/>
    </row>
    <row r="26" spans="1:11">
      <c r="A26" s="2851" t="s">
        <v>3090</v>
      </c>
      <c r="B26" s="2852" t="s">
        <v>3091</v>
      </c>
      <c r="C26" s="2852">
        <v>6</v>
      </c>
      <c r="D26" s="2852">
        <v>3</v>
      </c>
      <c r="E26" s="2852"/>
      <c r="F26" s="2852">
        <v>2</v>
      </c>
      <c r="G26" s="2852" t="s">
        <v>171</v>
      </c>
      <c r="H26" s="2852">
        <v>3</v>
      </c>
      <c r="I26" s="2852" t="s">
        <v>3066</v>
      </c>
      <c r="J26" s="2852"/>
      <c r="K26" s="2853"/>
    </row>
    <row r="27" spans="1:11">
      <c r="A27" s="3114" t="s">
        <v>239</v>
      </c>
      <c r="B27" s="3115" t="s">
        <v>3092</v>
      </c>
      <c r="C27" s="3115">
        <v>4</v>
      </c>
      <c r="D27" s="3115">
        <v>2</v>
      </c>
      <c r="E27" s="3115">
        <v>1</v>
      </c>
      <c r="F27" s="3115"/>
      <c r="G27" s="3115" t="s">
        <v>171</v>
      </c>
      <c r="H27" s="3115">
        <v>3</v>
      </c>
      <c r="I27" s="3115"/>
      <c r="J27" s="3115"/>
      <c r="K27" s="3116"/>
    </row>
    <row r="28" spans="1:11">
      <c r="A28" s="2851" t="s">
        <v>3093</v>
      </c>
      <c r="B28" s="2852" t="s">
        <v>3094</v>
      </c>
      <c r="C28" s="2852">
        <v>3</v>
      </c>
      <c r="D28" s="2852">
        <v>1</v>
      </c>
      <c r="E28" s="2852">
        <v>1</v>
      </c>
      <c r="F28" s="2852"/>
      <c r="G28" s="2852" t="s">
        <v>171</v>
      </c>
      <c r="H28" s="2852">
        <v>3</v>
      </c>
      <c r="I28" s="2852"/>
      <c r="J28" s="2852"/>
      <c r="K28" s="2853"/>
    </row>
    <row r="29" spans="1:11">
      <c r="A29" s="2851" t="s">
        <v>3095</v>
      </c>
      <c r="B29" s="2852" t="s">
        <v>3096</v>
      </c>
      <c r="C29" s="2852">
        <v>5</v>
      </c>
      <c r="D29" s="2852">
        <v>2</v>
      </c>
      <c r="E29" s="2852"/>
      <c r="F29" s="2852">
        <v>1</v>
      </c>
      <c r="G29" s="2852" t="s">
        <v>159</v>
      </c>
      <c r="H29" s="2852">
        <v>3</v>
      </c>
      <c r="I29" s="2852" t="s">
        <v>3097</v>
      </c>
      <c r="J29" s="2852"/>
      <c r="K29" s="2853"/>
    </row>
    <row r="30" spans="1:11">
      <c r="A30" s="2854" t="s">
        <v>3098</v>
      </c>
      <c r="B30" s="2855"/>
      <c r="C30" s="2855">
        <v>0</v>
      </c>
      <c r="D30" s="2855"/>
      <c r="E30" s="2855"/>
      <c r="F30" s="2855"/>
      <c r="G30" s="2855" t="s">
        <v>202</v>
      </c>
      <c r="H30" s="2855">
        <v>3</v>
      </c>
      <c r="I30" s="2855"/>
      <c r="J30" s="2855"/>
      <c r="K30" s="2856"/>
    </row>
    <row r="31" spans="1:11">
      <c r="A31" s="2848" t="s">
        <v>3099</v>
      </c>
      <c r="B31" s="2849" t="s">
        <v>3100</v>
      </c>
      <c r="C31" s="2849">
        <v>3</v>
      </c>
      <c r="D31" s="2849">
        <v>2</v>
      </c>
      <c r="E31" s="2849"/>
      <c r="F31" s="2849"/>
      <c r="G31" s="2849" t="s">
        <v>159</v>
      </c>
      <c r="H31" s="2849">
        <v>4</v>
      </c>
      <c r="I31" s="2849" t="s">
        <v>3101</v>
      </c>
      <c r="J31" s="2849"/>
      <c r="K31" s="2850"/>
    </row>
    <row r="32" spans="1:11">
      <c r="A32" s="2851" t="s">
        <v>3102</v>
      </c>
      <c r="B32" s="2852" t="s">
        <v>3103</v>
      </c>
      <c r="C32" s="2852">
        <v>3</v>
      </c>
      <c r="D32" s="2852">
        <v>2</v>
      </c>
      <c r="E32" s="2852">
        <v>1</v>
      </c>
      <c r="F32" s="2852"/>
      <c r="G32" s="2852" t="s">
        <v>159</v>
      </c>
      <c r="H32" s="2852">
        <v>4</v>
      </c>
      <c r="I32" s="2852" t="s">
        <v>3104</v>
      </c>
      <c r="J32" s="2852" t="s">
        <v>3105</v>
      </c>
      <c r="K32" s="2853" t="s">
        <v>3106</v>
      </c>
    </row>
    <row r="33" spans="1:11">
      <c r="A33" s="2851" t="s">
        <v>3107</v>
      </c>
      <c r="B33" s="2852" t="s">
        <v>3108</v>
      </c>
      <c r="C33" s="2852">
        <v>3</v>
      </c>
      <c r="D33" s="2852">
        <v>2</v>
      </c>
      <c r="E33" s="2852">
        <v>1</v>
      </c>
      <c r="F33" s="2852"/>
      <c r="G33" s="2852" t="s">
        <v>159</v>
      </c>
      <c r="H33" s="2852">
        <v>4</v>
      </c>
      <c r="I33" s="2852" t="s">
        <v>3104</v>
      </c>
      <c r="J33" s="2852" t="s">
        <v>3105</v>
      </c>
      <c r="K33" s="2853" t="s">
        <v>3106</v>
      </c>
    </row>
    <row r="34" spans="1:11">
      <c r="A34" s="2851" t="s">
        <v>3109</v>
      </c>
      <c r="B34" s="2852" t="s">
        <v>3110</v>
      </c>
      <c r="C34" s="2852">
        <v>3</v>
      </c>
      <c r="D34" s="2852">
        <v>2</v>
      </c>
      <c r="E34" s="2852"/>
      <c r="F34" s="2852"/>
      <c r="G34" s="2852" t="s">
        <v>171</v>
      </c>
      <c r="H34" s="2852">
        <v>4</v>
      </c>
      <c r="I34" s="2852"/>
      <c r="J34" s="2852"/>
      <c r="K34" s="2853"/>
    </row>
    <row r="35" spans="1:11">
      <c r="A35" s="3114" t="s">
        <v>216</v>
      </c>
      <c r="B35" s="3115" t="s">
        <v>3111</v>
      </c>
      <c r="C35" s="3115">
        <v>4</v>
      </c>
      <c r="D35" s="3115">
        <v>2</v>
      </c>
      <c r="E35" s="3115">
        <v>1</v>
      </c>
      <c r="F35" s="3115"/>
      <c r="G35" s="3115" t="s">
        <v>171</v>
      </c>
      <c r="H35" s="3115">
        <v>4</v>
      </c>
      <c r="I35" s="3115"/>
      <c r="J35" s="3115"/>
      <c r="K35" s="3116"/>
    </row>
    <row r="36" spans="1:11">
      <c r="A36" s="2851" t="s">
        <v>3112</v>
      </c>
      <c r="B36" s="2852" t="s">
        <v>3113</v>
      </c>
      <c r="C36" s="2852">
        <v>4</v>
      </c>
      <c r="D36" s="2852">
        <v>2</v>
      </c>
      <c r="E36" s="2852">
        <v>1</v>
      </c>
      <c r="F36" s="2852"/>
      <c r="G36" s="2852" t="s">
        <v>159</v>
      </c>
      <c r="H36" s="2852">
        <v>4</v>
      </c>
      <c r="I36" s="2852" t="s">
        <v>3114</v>
      </c>
      <c r="J36" s="2852" t="s">
        <v>3115</v>
      </c>
      <c r="K36" s="2853"/>
    </row>
    <row r="37" spans="1:11">
      <c r="A37" s="2851" t="s">
        <v>3116</v>
      </c>
      <c r="B37" s="2852" t="s">
        <v>3117</v>
      </c>
      <c r="C37" s="2852">
        <v>6</v>
      </c>
      <c r="D37" s="2852">
        <v>2</v>
      </c>
      <c r="E37" s="2852">
        <v>2</v>
      </c>
      <c r="F37" s="2852"/>
      <c r="G37" s="2852" t="s">
        <v>171</v>
      </c>
      <c r="H37" s="2852">
        <v>4</v>
      </c>
      <c r="I37" s="2852"/>
      <c r="J37" s="2852"/>
      <c r="K37" s="2853"/>
    </row>
    <row r="38" spans="1:11">
      <c r="A38" s="2854" t="s">
        <v>249</v>
      </c>
      <c r="B38" s="2855" t="s">
        <v>3118</v>
      </c>
      <c r="C38" s="2855">
        <v>4</v>
      </c>
      <c r="D38" s="2855">
        <v>1</v>
      </c>
      <c r="E38" s="2855">
        <v>2</v>
      </c>
      <c r="F38" s="2855"/>
      <c r="G38" s="2855" t="s">
        <v>171</v>
      </c>
      <c r="H38" s="2855">
        <v>4</v>
      </c>
      <c r="I38" s="2855" t="s">
        <v>3115</v>
      </c>
      <c r="J38" s="2855" t="s">
        <v>3119</v>
      </c>
      <c r="K38" s="2856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57"/>
      <c r="C40" s="2857">
        <v>3</v>
      </c>
      <c r="D40" s="2857"/>
      <c r="E40" s="2857"/>
      <c r="F40" s="2857"/>
      <c r="G40" s="2857"/>
      <c r="H40" s="2857">
        <v>5</v>
      </c>
      <c r="I40" s="2857"/>
      <c r="J40" s="2857"/>
      <c r="K40" s="2858"/>
    </row>
    <row r="41" spans="1:11">
      <c r="A41" s="2817" t="s">
        <v>3122</v>
      </c>
      <c r="B41" s="2859"/>
      <c r="C41" s="2859">
        <v>3</v>
      </c>
      <c r="D41" s="2859"/>
      <c r="E41" s="2859"/>
      <c r="F41" s="2859"/>
      <c r="G41" s="2859"/>
      <c r="H41" s="2859">
        <v>6</v>
      </c>
      <c r="I41" s="2859"/>
      <c r="J41" s="2859"/>
      <c r="K41" s="2860"/>
    </row>
    <row r="42" spans="1:11">
      <c r="A42" s="2817" t="s">
        <v>3123</v>
      </c>
      <c r="B42" s="2859"/>
      <c r="C42" s="2859">
        <v>5</v>
      </c>
      <c r="D42" s="2859"/>
      <c r="E42" s="2859"/>
      <c r="F42" s="2859"/>
      <c r="G42" s="2859"/>
      <c r="H42" s="2859">
        <v>7</v>
      </c>
      <c r="I42" s="2859"/>
      <c r="J42" s="2859"/>
      <c r="K42" s="2860"/>
    </row>
    <row r="43" spans="1:11">
      <c r="A43" s="2820" t="s">
        <v>3124</v>
      </c>
      <c r="B43" s="2861"/>
      <c r="C43" s="2861">
        <v>3</v>
      </c>
      <c r="D43" s="2861"/>
      <c r="E43" s="2861"/>
      <c r="F43" s="2861"/>
      <c r="G43" s="2861"/>
      <c r="H43" s="2861">
        <v>8</v>
      </c>
      <c r="I43" s="2861"/>
      <c r="J43" s="2861"/>
      <c r="K43" s="2862"/>
    </row>
    <row r="44" spans="1:11">
      <c r="A44" s="3181" t="s">
        <v>961</v>
      </c>
      <c r="B44" s="3182"/>
      <c r="C44" s="3182"/>
      <c r="D44" s="3182"/>
      <c r="E44" s="3182"/>
      <c r="F44" s="3182"/>
      <c r="G44" s="3182"/>
      <c r="H44" s="3182"/>
      <c r="I44" s="3182"/>
      <c r="J44" s="3182"/>
      <c r="K44" s="3183"/>
    </row>
    <row r="45" spans="1:11">
      <c r="A45" s="2863" t="s">
        <v>3125</v>
      </c>
      <c r="B45" s="2864"/>
      <c r="C45" s="2864">
        <v>3</v>
      </c>
      <c r="D45" s="2864"/>
      <c r="E45" s="2864"/>
      <c r="F45" s="2864"/>
      <c r="G45" s="2864"/>
      <c r="H45" s="2864">
        <v>7</v>
      </c>
      <c r="I45" s="2864"/>
      <c r="J45" s="2864"/>
      <c r="K45" s="2865"/>
    </row>
    <row r="46" spans="1:11">
      <c r="A46" s="2866" t="s">
        <v>3126</v>
      </c>
      <c r="B46" s="2867"/>
      <c r="C46" s="2867">
        <v>3</v>
      </c>
      <c r="D46" s="2867"/>
      <c r="E46" s="2867"/>
      <c r="F46" s="2867"/>
      <c r="G46" s="2867"/>
      <c r="H46" s="2867">
        <v>8</v>
      </c>
      <c r="I46" s="2867"/>
      <c r="J46" s="2867"/>
      <c r="K46" s="2868"/>
    </row>
    <row r="47" spans="1:11">
      <c r="A47" s="2866" t="s">
        <v>3127</v>
      </c>
      <c r="B47" s="2867"/>
      <c r="C47" s="2867">
        <v>3</v>
      </c>
      <c r="D47" s="2867"/>
      <c r="E47" s="2867"/>
      <c r="F47" s="2867"/>
      <c r="G47" s="2867"/>
      <c r="H47" s="2867">
        <v>8</v>
      </c>
      <c r="I47" s="2867"/>
      <c r="J47" s="2867"/>
      <c r="K47" s="2868"/>
    </row>
    <row r="48" spans="1:11">
      <c r="A48" s="2869" t="s">
        <v>3128</v>
      </c>
      <c r="B48" s="2870"/>
      <c r="C48" s="2870">
        <v>3</v>
      </c>
      <c r="D48" s="2870"/>
      <c r="E48" s="2870"/>
      <c r="F48" s="2870"/>
      <c r="G48" s="2870"/>
      <c r="H48" s="2870">
        <v>8</v>
      </c>
      <c r="I48" s="2870"/>
      <c r="J48" s="2870"/>
      <c r="K48" s="2871"/>
    </row>
    <row r="49" spans="1:11">
      <c r="A49" s="3181" t="s">
        <v>3236</v>
      </c>
      <c r="B49" s="3182"/>
      <c r="C49" s="3182"/>
      <c r="D49" s="3182"/>
      <c r="E49" s="3182"/>
      <c r="F49" s="3182"/>
      <c r="G49" s="3182"/>
      <c r="H49" s="3182"/>
      <c r="I49" s="3182"/>
      <c r="J49" s="3182"/>
      <c r="K49" s="3183"/>
    </row>
    <row r="50" spans="1:11">
      <c r="A50" s="2872" t="s">
        <v>3053</v>
      </c>
      <c r="B50" s="2872" t="s">
        <v>3054</v>
      </c>
      <c r="C50" s="2872" t="s">
        <v>3055</v>
      </c>
      <c r="D50" s="2872" t="s">
        <v>657</v>
      </c>
      <c r="E50" s="2872" t="s">
        <v>916</v>
      </c>
      <c r="F50" s="2872" t="s">
        <v>1247</v>
      </c>
      <c r="G50" s="2872" t="s">
        <v>3056</v>
      </c>
      <c r="H50" s="2872" t="s">
        <v>154</v>
      </c>
      <c r="I50" s="2872" t="s">
        <v>3058</v>
      </c>
      <c r="J50" s="2872" t="s">
        <v>3059</v>
      </c>
      <c r="K50" s="2872" t="s">
        <v>3060</v>
      </c>
    </row>
    <row r="51" spans="1:11">
      <c r="A51" s="2848" t="s">
        <v>3237</v>
      </c>
      <c r="B51" s="2849" t="s">
        <v>3238</v>
      </c>
      <c r="C51" s="2849">
        <v>4</v>
      </c>
      <c r="D51" s="2849">
        <v>1</v>
      </c>
      <c r="E51" s="2849">
        <v>2</v>
      </c>
      <c r="F51" s="2849"/>
      <c r="G51" s="2849" t="s">
        <v>159</v>
      </c>
      <c r="H51" s="2849">
        <v>5</v>
      </c>
      <c r="I51" s="2849" t="s">
        <v>4254</v>
      </c>
      <c r="J51" s="2849" t="s">
        <v>4255</v>
      </c>
      <c r="K51" s="2850" t="s">
        <v>3097</v>
      </c>
    </row>
    <row r="52" spans="1:11">
      <c r="A52" s="2851" t="s">
        <v>3166</v>
      </c>
      <c r="B52" s="2852" t="s">
        <v>3201</v>
      </c>
      <c r="C52" s="2852">
        <v>3</v>
      </c>
      <c r="D52" s="2852">
        <v>1</v>
      </c>
      <c r="E52" s="2852"/>
      <c r="F52" s="2852">
        <v>1</v>
      </c>
      <c r="G52" s="2852" t="s">
        <v>159</v>
      </c>
      <c r="H52" s="2852">
        <v>5</v>
      </c>
      <c r="I52" s="2852"/>
      <c r="J52" s="2852"/>
      <c r="K52" s="2853"/>
    </row>
    <row r="53" spans="1:11">
      <c r="A53" s="2851" t="s">
        <v>1101</v>
      </c>
      <c r="B53" s="2852" t="s">
        <v>3239</v>
      </c>
      <c r="C53" s="2852">
        <v>4</v>
      </c>
      <c r="D53" s="2852">
        <v>3</v>
      </c>
      <c r="E53" s="2852"/>
      <c r="F53" s="2852"/>
      <c r="G53" s="2852" t="s">
        <v>171</v>
      </c>
      <c r="H53" s="2852">
        <v>5</v>
      </c>
      <c r="I53" s="2852" t="s">
        <v>4255</v>
      </c>
      <c r="J53" s="2852"/>
      <c r="K53" s="2853"/>
    </row>
    <row r="54" spans="1:11">
      <c r="A54" s="2851" t="s">
        <v>1099</v>
      </c>
      <c r="B54" s="2852" t="s">
        <v>3240</v>
      </c>
      <c r="C54" s="2852">
        <v>4</v>
      </c>
      <c r="D54" s="2852">
        <v>3</v>
      </c>
      <c r="E54" s="2852"/>
      <c r="F54" s="2852"/>
      <c r="G54" s="2852" t="s">
        <v>171</v>
      </c>
      <c r="H54" s="2852">
        <v>5</v>
      </c>
      <c r="I54" s="2852" t="s">
        <v>4254</v>
      </c>
      <c r="J54" s="2852"/>
      <c r="K54" s="2853"/>
    </row>
    <row r="55" spans="1:11">
      <c r="A55" s="2851" t="s">
        <v>3241</v>
      </c>
      <c r="B55" s="2852" t="s">
        <v>3242</v>
      </c>
      <c r="C55" s="2852">
        <v>4</v>
      </c>
      <c r="D55" s="2852">
        <v>3</v>
      </c>
      <c r="E55" s="2852"/>
      <c r="F55" s="2852"/>
      <c r="G55" s="2852" t="s">
        <v>171</v>
      </c>
      <c r="H55" s="2852">
        <v>5</v>
      </c>
      <c r="I55" s="2852" t="s">
        <v>4254</v>
      </c>
      <c r="J55" s="2852"/>
      <c r="K55" s="2853"/>
    </row>
    <row r="56" spans="1:11">
      <c r="A56" s="2851" t="s">
        <v>3243</v>
      </c>
      <c r="B56" s="2852" t="s">
        <v>3244</v>
      </c>
      <c r="C56" s="2852">
        <v>5</v>
      </c>
      <c r="D56" s="2852">
        <v>2</v>
      </c>
      <c r="E56" s="2852">
        <v>1</v>
      </c>
      <c r="F56" s="2852"/>
      <c r="G56" s="2852" t="s">
        <v>171</v>
      </c>
      <c r="H56" s="2852">
        <v>5</v>
      </c>
      <c r="I56" s="2852"/>
      <c r="J56" s="2852"/>
      <c r="K56" s="2853"/>
    </row>
    <row r="57" spans="1:11">
      <c r="A57" s="2873" t="s">
        <v>3159</v>
      </c>
      <c r="B57" s="2874"/>
      <c r="C57" s="2874">
        <v>3</v>
      </c>
      <c r="D57" s="2874"/>
      <c r="E57" s="2874"/>
      <c r="F57" s="2874"/>
      <c r="G57" s="2874"/>
      <c r="H57" s="2874">
        <v>5</v>
      </c>
      <c r="I57" s="2874"/>
      <c r="J57" s="2874"/>
      <c r="K57" s="2875"/>
    </row>
    <row r="58" spans="1:11">
      <c r="A58" s="2876" t="s">
        <v>3232</v>
      </c>
      <c r="B58" s="2876" t="s">
        <v>3233</v>
      </c>
      <c r="C58" s="2876">
        <v>3</v>
      </c>
      <c r="D58" s="2876">
        <v>2</v>
      </c>
      <c r="E58" s="2876"/>
      <c r="F58" s="2876"/>
      <c r="G58" s="2876" t="s">
        <v>159</v>
      </c>
      <c r="H58" s="2876">
        <v>6</v>
      </c>
      <c r="I58" s="2876" t="s">
        <v>3140</v>
      </c>
      <c r="J58" s="2876" t="s">
        <v>3234</v>
      </c>
      <c r="K58" s="2877"/>
    </row>
    <row r="59" spans="1:11">
      <c r="A59" s="2852" t="s">
        <v>489</v>
      </c>
      <c r="B59" s="2852" t="s">
        <v>3245</v>
      </c>
      <c r="C59" s="2852">
        <v>6</v>
      </c>
      <c r="D59" s="2852">
        <v>2</v>
      </c>
      <c r="E59" s="2852">
        <v>2</v>
      </c>
      <c r="F59" s="2852"/>
      <c r="G59" s="2852" t="s">
        <v>171</v>
      </c>
      <c r="H59" s="2852">
        <v>6</v>
      </c>
      <c r="I59" s="2852" t="s">
        <v>4256</v>
      </c>
      <c r="J59" s="2852" t="s">
        <v>4257</v>
      </c>
      <c r="K59" s="2853"/>
    </row>
    <row r="60" spans="1:11">
      <c r="A60" s="2852" t="s">
        <v>491</v>
      </c>
      <c r="B60" s="2852" t="s">
        <v>3246</v>
      </c>
      <c r="C60" s="2852">
        <v>6</v>
      </c>
      <c r="D60" s="2852">
        <v>2</v>
      </c>
      <c r="E60" s="2852">
        <v>2</v>
      </c>
      <c r="F60" s="2852"/>
      <c r="G60" s="2852" t="s">
        <v>171</v>
      </c>
      <c r="H60" s="2852">
        <v>6</v>
      </c>
      <c r="I60" s="2852" t="s">
        <v>4258</v>
      </c>
      <c r="J60" s="2852" t="s">
        <v>4257</v>
      </c>
      <c r="K60" s="2853"/>
    </row>
    <row r="61" spans="1:11">
      <c r="A61" s="2852" t="s">
        <v>3247</v>
      </c>
      <c r="B61" s="2852" t="s">
        <v>3248</v>
      </c>
      <c r="C61" s="2852">
        <v>2</v>
      </c>
      <c r="D61" s="2852"/>
      <c r="E61" s="2852"/>
      <c r="F61" s="2852">
        <v>2</v>
      </c>
      <c r="G61" s="2852" t="s">
        <v>159</v>
      </c>
      <c r="H61" s="2852">
        <v>6</v>
      </c>
      <c r="I61" s="2852" t="s">
        <v>4258</v>
      </c>
      <c r="J61" s="2852" t="s">
        <v>4256</v>
      </c>
      <c r="K61" s="2853"/>
    </row>
    <row r="62" spans="1:11">
      <c r="A62" s="2852" t="s">
        <v>3249</v>
      </c>
      <c r="B62" s="2852" t="s">
        <v>3250</v>
      </c>
      <c r="C62" s="2852">
        <v>3</v>
      </c>
      <c r="D62" s="2852">
        <v>2</v>
      </c>
      <c r="E62" s="2852"/>
      <c r="F62" s="2852"/>
      <c r="G62" s="2852" t="s">
        <v>171</v>
      </c>
      <c r="H62" s="2852">
        <v>6</v>
      </c>
      <c r="I62" s="2852" t="s">
        <v>4256</v>
      </c>
      <c r="J62" s="2852"/>
      <c r="K62" s="2853"/>
    </row>
    <row r="63" spans="1:11">
      <c r="A63" s="2852" t="s">
        <v>3251</v>
      </c>
      <c r="B63" s="2852" t="s">
        <v>3252</v>
      </c>
      <c r="C63" s="2852">
        <v>3</v>
      </c>
      <c r="D63" s="2852">
        <v>2</v>
      </c>
      <c r="E63" s="2852"/>
      <c r="F63" s="2852"/>
      <c r="G63" s="2852" t="s">
        <v>171</v>
      </c>
      <c r="H63" s="2852">
        <v>6</v>
      </c>
      <c r="I63" s="2852" t="s">
        <v>4258</v>
      </c>
      <c r="J63" s="2852"/>
      <c r="K63" s="2853"/>
    </row>
    <row r="64" spans="1:11">
      <c r="A64" s="2878" t="s">
        <v>3162</v>
      </c>
      <c r="B64" s="2878"/>
      <c r="C64" s="2878">
        <v>3</v>
      </c>
      <c r="D64" s="2878"/>
      <c r="E64" s="2878"/>
      <c r="F64" s="2878"/>
      <c r="G64" s="2878"/>
      <c r="H64" s="2878">
        <v>6</v>
      </c>
      <c r="I64" s="2878"/>
      <c r="J64" s="2878"/>
      <c r="K64" s="2879"/>
    </row>
    <row r="65" spans="1:11">
      <c r="A65" s="2849" t="s">
        <v>3155</v>
      </c>
      <c r="B65" s="2849" t="s">
        <v>3253</v>
      </c>
      <c r="C65" s="2849">
        <v>0</v>
      </c>
      <c r="D65" s="2849"/>
      <c r="E65" s="2849"/>
      <c r="F65" s="2849"/>
      <c r="G65" s="2849" t="s">
        <v>202</v>
      </c>
      <c r="H65" s="2849">
        <v>7</v>
      </c>
      <c r="I65" s="2849" t="s">
        <v>3154</v>
      </c>
      <c r="J65" s="2849" t="s">
        <v>4259</v>
      </c>
      <c r="K65" s="2850" t="s">
        <v>4260</v>
      </c>
    </row>
    <row r="66" spans="1:11">
      <c r="A66" s="2852" t="s">
        <v>3254</v>
      </c>
      <c r="B66" s="2852" t="s">
        <v>3255</v>
      </c>
      <c r="C66" s="2852">
        <v>3</v>
      </c>
      <c r="D66" s="2852">
        <v>1</v>
      </c>
      <c r="E66" s="2852"/>
      <c r="F66" s="2852">
        <v>1</v>
      </c>
      <c r="G66" s="2852" t="s">
        <v>159</v>
      </c>
      <c r="H66" s="2852">
        <v>7</v>
      </c>
      <c r="I66" s="2852"/>
      <c r="J66" s="2852"/>
      <c r="K66" s="2853"/>
    </row>
    <row r="67" spans="1:11">
      <c r="A67" s="2852" t="s">
        <v>3256</v>
      </c>
      <c r="B67" s="2852" t="s">
        <v>3257</v>
      </c>
      <c r="C67" s="2852">
        <v>4</v>
      </c>
      <c r="D67" s="2852">
        <v>3</v>
      </c>
      <c r="E67" s="2852"/>
      <c r="F67" s="2852"/>
      <c r="G67" s="2852" t="s">
        <v>171</v>
      </c>
      <c r="H67" s="2852">
        <v>7</v>
      </c>
      <c r="I67" s="2852" t="s">
        <v>4256</v>
      </c>
      <c r="J67" s="2852"/>
      <c r="K67" s="2853"/>
    </row>
    <row r="68" spans="1:11">
      <c r="A68" s="2852" t="s">
        <v>3258</v>
      </c>
      <c r="B68" s="2852" t="s">
        <v>3259</v>
      </c>
      <c r="C68" s="2852">
        <v>4</v>
      </c>
      <c r="D68" s="2852">
        <v>3</v>
      </c>
      <c r="E68" s="2852"/>
      <c r="F68" s="2852"/>
      <c r="G68" s="2852" t="s">
        <v>171</v>
      </c>
      <c r="H68" s="2852">
        <v>7</v>
      </c>
      <c r="I68" s="2852" t="s">
        <v>4258</v>
      </c>
      <c r="J68" s="2852"/>
      <c r="K68" s="2853"/>
    </row>
    <row r="69" spans="1:11">
      <c r="A69" s="2852" t="s">
        <v>3260</v>
      </c>
      <c r="B69" s="2852" t="s">
        <v>3261</v>
      </c>
      <c r="C69" s="2852">
        <v>3</v>
      </c>
      <c r="D69" s="2852">
        <v>2</v>
      </c>
      <c r="E69" s="2852">
        <v>1</v>
      </c>
      <c r="F69" s="2852"/>
      <c r="G69" s="2852" t="s">
        <v>171</v>
      </c>
      <c r="H69" s="2852">
        <v>7</v>
      </c>
      <c r="I69" s="2852" t="s">
        <v>4254</v>
      </c>
      <c r="J69" s="2852" t="s">
        <v>4255</v>
      </c>
      <c r="K69" s="2853" t="s">
        <v>4257</v>
      </c>
    </row>
    <row r="70" spans="1:11">
      <c r="A70" s="2852" t="s">
        <v>3262</v>
      </c>
      <c r="B70" s="2852" t="s">
        <v>3263</v>
      </c>
      <c r="C70" s="2852">
        <v>3</v>
      </c>
      <c r="D70" s="2852"/>
      <c r="E70" s="2852">
        <v>2</v>
      </c>
      <c r="F70" s="2852"/>
      <c r="G70" s="2852" t="s">
        <v>159</v>
      </c>
      <c r="H70" s="2852">
        <v>7</v>
      </c>
      <c r="I70" s="2852" t="s">
        <v>4257</v>
      </c>
      <c r="J70" s="2852"/>
      <c r="K70" s="2853"/>
    </row>
    <row r="71" spans="1:11">
      <c r="A71" s="2855" t="s">
        <v>3160</v>
      </c>
      <c r="B71" s="2855" t="s">
        <v>3264</v>
      </c>
      <c r="C71" s="2855">
        <v>6</v>
      </c>
      <c r="D71" s="2855"/>
      <c r="E71" s="2855">
        <v>2</v>
      </c>
      <c r="F71" s="2855"/>
      <c r="G71" s="2855" t="s">
        <v>159</v>
      </c>
      <c r="H71" s="2855">
        <v>7</v>
      </c>
      <c r="I71" s="2855" t="s">
        <v>3161</v>
      </c>
      <c r="J71" s="2855"/>
      <c r="K71" s="2856"/>
    </row>
    <row r="72" spans="1:11">
      <c r="A72" s="2880" t="s">
        <v>3226</v>
      </c>
      <c r="B72" s="2880"/>
      <c r="C72" s="2880">
        <v>3</v>
      </c>
      <c r="D72" s="2880"/>
      <c r="E72" s="2880"/>
      <c r="F72" s="2880"/>
      <c r="G72" s="2880"/>
      <c r="H72" s="2880">
        <v>8</v>
      </c>
      <c r="I72" s="2880"/>
      <c r="J72" s="2880"/>
      <c r="K72" s="2881"/>
    </row>
    <row r="73" spans="1:11">
      <c r="A73" s="2851" t="s">
        <v>1688</v>
      </c>
      <c r="B73" s="2852" t="s">
        <v>3265</v>
      </c>
      <c r="C73" s="2852">
        <v>15</v>
      </c>
      <c r="D73" s="2852"/>
      <c r="E73" s="2852">
        <v>1</v>
      </c>
      <c r="F73" s="2852"/>
      <c r="G73" s="2852" t="s">
        <v>159</v>
      </c>
      <c r="H73" s="2852">
        <v>8</v>
      </c>
      <c r="I73" s="2852" t="s">
        <v>3163</v>
      </c>
      <c r="J73" s="2852"/>
      <c r="K73" s="2853"/>
    </row>
    <row r="74" spans="1:11">
      <c r="A74" s="3181" t="s">
        <v>3266</v>
      </c>
      <c r="B74" s="3182"/>
      <c r="C74" s="3182"/>
      <c r="D74" s="3182"/>
      <c r="E74" s="3182"/>
      <c r="F74" s="3182"/>
      <c r="G74" s="3182"/>
      <c r="H74" s="3182"/>
      <c r="I74" s="3182"/>
      <c r="J74" s="3182"/>
      <c r="K74" s="3183"/>
    </row>
    <row r="75" spans="1:11">
      <c r="A75" s="2872" t="s">
        <v>3053</v>
      </c>
      <c r="B75" s="2872" t="s">
        <v>3054</v>
      </c>
      <c r="C75" s="2872" t="s">
        <v>3055</v>
      </c>
      <c r="D75" s="2872" t="s">
        <v>657</v>
      </c>
      <c r="E75" s="2872" t="s">
        <v>916</v>
      </c>
      <c r="F75" s="2872" t="s">
        <v>1247</v>
      </c>
      <c r="G75" s="2872" t="s">
        <v>3056</v>
      </c>
      <c r="H75" s="2872" t="s">
        <v>154</v>
      </c>
      <c r="I75" s="2872" t="s">
        <v>3058</v>
      </c>
      <c r="J75" s="2872" t="s">
        <v>3059</v>
      </c>
      <c r="K75" s="2872" t="s">
        <v>3060</v>
      </c>
    </row>
    <row r="76" spans="1:11">
      <c r="A76" s="2882" t="s">
        <v>210</v>
      </c>
      <c r="B76" s="2883" t="s">
        <v>3229</v>
      </c>
      <c r="C76" s="2883">
        <v>3</v>
      </c>
      <c r="D76" s="2883">
        <v>1</v>
      </c>
      <c r="E76" s="2883"/>
      <c r="F76" s="2883">
        <v>1</v>
      </c>
      <c r="G76" s="2883" t="s">
        <v>159</v>
      </c>
      <c r="H76" s="2883"/>
      <c r="I76" s="2883"/>
      <c r="J76" s="2883"/>
      <c r="K76" s="2884"/>
    </row>
    <row r="77" spans="1:11">
      <c r="A77" s="2885" t="s">
        <v>3165</v>
      </c>
      <c r="B77" s="2878" t="s">
        <v>3177</v>
      </c>
      <c r="C77" s="2878">
        <v>3</v>
      </c>
      <c r="D77" s="2878">
        <v>2</v>
      </c>
      <c r="E77" s="2878"/>
      <c r="F77" s="2878"/>
      <c r="G77" s="2878" t="s">
        <v>159</v>
      </c>
      <c r="H77" s="2878"/>
      <c r="I77" s="2878" t="s">
        <v>3138</v>
      </c>
      <c r="J77" s="2878"/>
      <c r="K77" s="2879"/>
    </row>
    <row r="78" spans="1:11">
      <c r="A78" s="2885" t="s">
        <v>270</v>
      </c>
      <c r="B78" s="2878" t="s">
        <v>3178</v>
      </c>
      <c r="C78" s="2878">
        <v>3</v>
      </c>
      <c r="D78" s="2878">
        <v>1</v>
      </c>
      <c r="E78" s="2878"/>
      <c r="F78" s="2878">
        <v>2</v>
      </c>
      <c r="G78" s="2878" t="s">
        <v>3267</v>
      </c>
      <c r="H78" s="2878"/>
      <c r="I78" s="2878" t="s">
        <v>3138</v>
      </c>
      <c r="J78" s="2878"/>
      <c r="K78" s="2879"/>
    </row>
    <row r="79" spans="1:11">
      <c r="A79" s="2885" t="s">
        <v>3167</v>
      </c>
      <c r="B79" s="2878" t="s">
        <v>3180</v>
      </c>
      <c r="C79" s="2878">
        <v>3</v>
      </c>
      <c r="D79" s="2878">
        <v>2</v>
      </c>
      <c r="E79" s="2878"/>
      <c r="F79" s="2878"/>
      <c r="G79" s="2878" t="s">
        <v>171</v>
      </c>
      <c r="H79" s="2878"/>
      <c r="I79" s="2878" t="s">
        <v>3114</v>
      </c>
      <c r="J79" s="2878"/>
      <c r="K79" s="2879"/>
    </row>
    <row r="80" spans="1:11">
      <c r="A80" s="2885" t="s">
        <v>413</v>
      </c>
      <c r="B80" s="2878" t="s">
        <v>3196</v>
      </c>
      <c r="C80" s="2878">
        <v>3</v>
      </c>
      <c r="D80" s="2878"/>
      <c r="E80" s="2878">
        <v>2</v>
      </c>
      <c r="F80" s="2878"/>
      <c r="G80" s="2878" t="s">
        <v>159</v>
      </c>
      <c r="H80" s="2878"/>
      <c r="I80" s="2878" t="s">
        <v>3138</v>
      </c>
      <c r="J80" s="2878"/>
      <c r="K80" s="2879"/>
    </row>
    <row r="81" spans="1:11">
      <c r="A81" s="2885" t="s">
        <v>3168</v>
      </c>
      <c r="B81" s="2878" t="s">
        <v>3205</v>
      </c>
      <c r="C81" s="2878">
        <v>3</v>
      </c>
      <c r="D81" s="2878"/>
      <c r="E81" s="2878"/>
      <c r="F81" s="2878">
        <v>2</v>
      </c>
      <c r="G81" s="2878" t="s">
        <v>159</v>
      </c>
      <c r="H81" s="2878"/>
      <c r="I81" s="2878"/>
      <c r="J81" s="2878"/>
      <c r="K81" s="2879"/>
    </row>
    <row r="82" spans="1:11">
      <c r="A82" s="2885" t="s">
        <v>3203</v>
      </c>
      <c r="B82" s="2878" t="s">
        <v>3204</v>
      </c>
      <c r="C82" s="2878">
        <v>3</v>
      </c>
      <c r="D82" s="2878">
        <v>2</v>
      </c>
      <c r="E82" s="2878"/>
      <c r="F82" s="2878"/>
      <c r="G82" s="2878" t="s">
        <v>171</v>
      </c>
      <c r="H82" s="2878"/>
      <c r="I82" s="2878"/>
      <c r="J82" s="2878"/>
      <c r="K82" s="2879"/>
    </row>
    <row r="83" spans="1:11">
      <c r="A83" s="2873" t="s">
        <v>291</v>
      </c>
      <c r="B83" s="2874" t="s">
        <v>3216</v>
      </c>
      <c r="C83" s="2874">
        <v>3</v>
      </c>
      <c r="D83" s="2874">
        <v>1</v>
      </c>
      <c r="E83" s="2874"/>
      <c r="F83" s="2874">
        <v>1</v>
      </c>
      <c r="G83" s="2874" t="s">
        <v>159</v>
      </c>
      <c r="H83" s="2874"/>
      <c r="I83" s="2874"/>
      <c r="J83" s="2874"/>
      <c r="K83" s="2875"/>
    </row>
    <row r="84" spans="1:11">
      <c r="A84" s="3181" t="s">
        <v>4218</v>
      </c>
      <c r="B84" s="3182"/>
      <c r="C84" s="3182"/>
      <c r="D84" s="3182"/>
      <c r="E84" s="3182"/>
      <c r="F84" s="3182"/>
      <c r="G84" s="3182"/>
      <c r="H84" s="3182"/>
      <c r="I84" s="3182"/>
      <c r="J84" s="3182"/>
      <c r="K84" s="3183"/>
    </row>
    <row r="85" spans="1:11">
      <c r="A85" s="2872" t="s">
        <v>3053</v>
      </c>
      <c r="B85" s="2872" t="s">
        <v>3054</v>
      </c>
      <c r="C85" s="2872" t="s">
        <v>3055</v>
      </c>
      <c r="D85" s="2872" t="s">
        <v>657</v>
      </c>
      <c r="E85" s="2872" t="s">
        <v>916</v>
      </c>
      <c r="F85" s="2872" t="s">
        <v>1247</v>
      </c>
      <c r="G85" s="2872" t="s">
        <v>3056</v>
      </c>
      <c r="H85" s="2872" t="s">
        <v>154</v>
      </c>
      <c r="I85" s="2872" t="s">
        <v>3058</v>
      </c>
      <c r="J85" s="2872" t="s">
        <v>3059</v>
      </c>
      <c r="K85" s="2872" t="s">
        <v>3060</v>
      </c>
    </row>
    <row r="86" spans="1:11">
      <c r="A86" s="3187" t="s">
        <v>4219</v>
      </c>
      <c r="B86" s="3188"/>
      <c r="C86" s="3188"/>
      <c r="D86" s="3188"/>
      <c r="E86" s="3188"/>
      <c r="F86" s="3188"/>
      <c r="G86" s="3188"/>
      <c r="H86" s="3188"/>
      <c r="I86" s="3188"/>
      <c r="J86" s="3188"/>
      <c r="K86" s="3189"/>
    </row>
    <row r="87" spans="1:11">
      <c r="A87" s="2866" t="s">
        <v>4221</v>
      </c>
      <c r="B87" s="2867" t="s">
        <v>4220</v>
      </c>
      <c r="C87" s="2867">
        <v>3</v>
      </c>
      <c r="D87" s="2867">
        <v>2</v>
      </c>
      <c r="E87" s="2867"/>
      <c r="F87" s="2867"/>
      <c r="G87" s="2867" t="s">
        <v>159</v>
      </c>
      <c r="H87" s="2867"/>
      <c r="I87" s="2867"/>
      <c r="J87" s="2867"/>
      <c r="K87" s="2867"/>
    </row>
    <row r="88" spans="1:11">
      <c r="A88" s="2866" t="s">
        <v>4223</v>
      </c>
      <c r="B88" s="2867" t="s">
        <v>4222</v>
      </c>
      <c r="C88" s="2867">
        <v>3</v>
      </c>
      <c r="D88" s="2867"/>
      <c r="E88" s="2867">
        <v>2</v>
      </c>
      <c r="F88" s="2867"/>
      <c r="G88" s="2867" t="s">
        <v>159</v>
      </c>
      <c r="H88" s="2867"/>
      <c r="I88" s="2867"/>
      <c r="J88" s="2867"/>
      <c r="K88" s="2867"/>
    </row>
    <row r="89" spans="1:11">
      <c r="A89" s="2866" t="s">
        <v>4225</v>
      </c>
      <c r="B89" s="2867" t="s">
        <v>4224</v>
      </c>
      <c r="C89" s="2867">
        <v>3</v>
      </c>
      <c r="D89" s="2867"/>
      <c r="E89" s="2867">
        <v>3</v>
      </c>
      <c r="F89" s="2867"/>
      <c r="G89" s="2867" t="s">
        <v>159</v>
      </c>
      <c r="H89" s="2867"/>
      <c r="I89" s="2867"/>
      <c r="J89" s="2867"/>
      <c r="K89" s="2867"/>
    </row>
    <row r="90" spans="1:11">
      <c r="A90" s="2866" t="s">
        <v>4227</v>
      </c>
      <c r="B90" s="2867" t="s">
        <v>4226</v>
      </c>
      <c r="C90" s="2867">
        <v>3</v>
      </c>
      <c r="D90" s="2867">
        <v>2</v>
      </c>
      <c r="E90" s="2867"/>
      <c r="F90" s="2867"/>
      <c r="G90" s="2867" t="s">
        <v>159</v>
      </c>
      <c r="H90" s="2867"/>
      <c r="I90" s="2867"/>
      <c r="J90" s="2867"/>
      <c r="K90" s="2867"/>
    </row>
    <row r="91" spans="1:11">
      <c r="A91" s="2866" t="s">
        <v>4229</v>
      </c>
      <c r="B91" s="2867" t="s">
        <v>4228</v>
      </c>
      <c r="C91" s="2867">
        <v>3</v>
      </c>
      <c r="D91" s="2867"/>
      <c r="E91" s="2867">
        <v>2</v>
      </c>
      <c r="F91" s="2867"/>
      <c r="G91" s="2867" t="s">
        <v>159</v>
      </c>
      <c r="H91" s="2867"/>
      <c r="I91" s="2867"/>
      <c r="J91" s="2867"/>
      <c r="K91" s="2867"/>
    </row>
    <row r="92" spans="1:11">
      <c r="A92" s="3187" t="s">
        <v>4230</v>
      </c>
      <c r="B92" s="3188"/>
      <c r="C92" s="3188"/>
      <c r="D92" s="3188"/>
      <c r="E92" s="3188"/>
      <c r="F92" s="3188"/>
      <c r="G92" s="3188"/>
      <c r="H92" s="3188"/>
      <c r="I92" s="3188"/>
      <c r="J92" s="3188"/>
      <c r="K92" s="3189"/>
    </row>
    <row r="93" spans="1:11">
      <c r="A93" s="2866" t="s">
        <v>4232</v>
      </c>
      <c r="B93" s="2867" t="s">
        <v>4231</v>
      </c>
      <c r="C93" s="2867">
        <v>3</v>
      </c>
      <c r="D93" s="2867">
        <v>2</v>
      </c>
      <c r="E93" s="2867"/>
      <c r="F93" s="2867"/>
      <c r="G93" s="2867" t="s">
        <v>159</v>
      </c>
      <c r="H93" s="2867"/>
      <c r="I93" s="2867"/>
      <c r="J93" s="2867"/>
      <c r="K93" s="2867"/>
    </row>
    <row r="94" spans="1:11">
      <c r="A94" s="2866" t="s">
        <v>4234</v>
      </c>
      <c r="B94" s="2867" t="s">
        <v>4233</v>
      </c>
      <c r="C94" s="2867">
        <v>3</v>
      </c>
      <c r="D94" s="2867">
        <v>2</v>
      </c>
      <c r="E94" s="2867"/>
      <c r="F94" s="2867"/>
      <c r="G94" s="2867" t="s">
        <v>159</v>
      </c>
      <c r="H94" s="2867"/>
      <c r="I94" s="2867"/>
      <c r="J94" s="2867"/>
      <c r="K94" s="2867"/>
    </row>
    <row r="95" spans="1:11">
      <c r="A95" s="2866" t="s">
        <v>4236</v>
      </c>
      <c r="B95" s="2867" t="s">
        <v>4235</v>
      </c>
      <c r="C95" s="2867">
        <v>3</v>
      </c>
      <c r="D95" s="2867">
        <v>2</v>
      </c>
      <c r="E95" s="2867"/>
      <c r="F95" s="2867"/>
      <c r="G95" s="2867" t="s">
        <v>159</v>
      </c>
      <c r="H95" s="2867"/>
      <c r="I95" s="2867"/>
      <c r="J95" s="2867"/>
      <c r="K95" s="2867"/>
    </row>
    <row r="96" spans="1:11">
      <c r="A96" s="2866" t="s">
        <v>4238</v>
      </c>
      <c r="B96" s="2867" t="s">
        <v>4237</v>
      </c>
      <c r="C96" s="2867">
        <v>3</v>
      </c>
      <c r="D96" s="2867">
        <v>3</v>
      </c>
      <c r="E96" s="2867"/>
      <c r="F96" s="2867"/>
      <c r="G96" s="2867" t="s">
        <v>159</v>
      </c>
      <c r="H96" s="2867"/>
      <c r="I96" s="2867"/>
      <c r="J96" s="2867"/>
      <c r="K96" s="2867"/>
    </row>
    <row r="97" spans="1:11">
      <c r="A97" s="2866" t="s">
        <v>4240</v>
      </c>
      <c r="B97" s="2867" t="s">
        <v>4239</v>
      </c>
      <c r="C97" s="2867">
        <v>3</v>
      </c>
      <c r="D97" s="2867">
        <v>2</v>
      </c>
      <c r="E97" s="2867"/>
      <c r="F97" s="2867"/>
      <c r="G97" s="2867" t="s">
        <v>159</v>
      </c>
      <c r="H97" s="2867"/>
      <c r="I97" s="2867"/>
      <c r="J97" s="2867"/>
      <c r="K97" s="2867"/>
    </row>
    <row r="98" spans="1:11">
      <c r="A98" s="3187" t="s">
        <v>4241</v>
      </c>
      <c r="B98" s="3188"/>
      <c r="C98" s="3188"/>
      <c r="D98" s="3188"/>
      <c r="E98" s="3188"/>
      <c r="F98" s="3188"/>
      <c r="G98" s="3188"/>
      <c r="H98" s="3188"/>
      <c r="I98" s="3188"/>
      <c r="J98" s="3188"/>
      <c r="K98" s="3189"/>
    </row>
    <row r="99" spans="1:11">
      <c r="A99" s="2866" t="s">
        <v>4243</v>
      </c>
      <c r="B99" s="2867" t="s">
        <v>4242</v>
      </c>
      <c r="C99" s="2867">
        <v>3</v>
      </c>
      <c r="D99" s="2867">
        <v>1</v>
      </c>
      <c r="E99" s="2867">
        <v>1</v>
      </c>
      <c r="F99" s="2867"/>
      <c r="G99" s="2867" t="s">
        <v>159</v>
      </c>
      <c r="H99" s="2867"/>
      <c r="I99" s="2867"/>
      <c r="J99" s="2867"/>
      <c r="K99" s="2867"/>
    </row>
    <row r="100" spans="1:11">
      <c r="A100" s="2866" t="s">
        <v>4186</v>
      </c>
      <c r="B100" s="2867" t="s">
        <v>4244</v>
      </c>
      <c r="C100" s="2867">
        <v>3</v>
      </c>
      <c r="D100" s="2867">
        <v>2</v>
      </c>
      <c r="E100" s="2867"/>
      <c r="F100" s="2867"/>
      <c r="G100" s="2867" t="s">
        <v>159</v>
      </c>
      <c r="H100" s="2867"/>
      <c r="I100" s="2867"/>
      <c r="J100" s="2867"/>
      <c r="K100" s="2867"/>
    </row>
    <row r="101" spans="1:11">
      <c r="A101" s="2866" t="s">
        <v>4246</v>
      </c>
      <c r="B101" s="2867" t="s">
        <v>4245</v>
      </c>
      <c r="C101" s="2867">
        <v>3</v>
      </c>
      <c r="D101" s="2867">
        <v>2</v>
      </c>
      <c r="E101" s="2867"/>
      <c r="F101" s="2867"/>
      <c r="G101" s="2867" t="s">
        <v>159</v>
      </c>
      <c r="H101" s="2867"/>
      <c r="I101" s="2867"/>
      <c r="J101" s="2867"/>
      <c r="K101" s="2867"/>
    </row>
    <row r="102" spans="1:11">
      <c r="A102" s="2866" t="s">
        <v>4248</v>
      </c>
      <c r="B102" s="2867" t="s">
        <v>4247</v>
      </c>
      <c r="C102" s="2867">
        <v>3</v>
      </c>
      <c r="D102" s="2867">
        <v>2</v>
      </c>
      <c r="E102" s="2867"/>
      <c r="F102" s="2867"/>
      <c r="G102" s="2867" t="s">
        <v>159</v>
      </c>
      <c r="H102" s="2867"/>
      <c r="I102" s="2867"/>
      <c r="J102" s="2867"/>
      <c r="K102" s="2867"/>
    </row>
    <row r="103" spans="1:11">
      <c r="A103" s="2866" t="s">
        <v>4191</v>
      </c>
      <c r="B103" s="2867" t="s">
        <v>4249</v>
      </c>
      <c r="C103" s="2867">
        <v>3</v>
      </c>
      <c r="D103" s="2867">
        <v>2</v>
      </c>
      <c r="E103" s="2867"/>
      <c r="F103" s="2867"/>
      <c r="G103" s="2867" t="s">
        <v>159</v>
      </c>
      <c r="H103" s="2867"/>
      <c r="I103" s="2867"/>
      <c r="J103" s="2867"/>
      <c r="K103" s="2867"/>
    </row>
    <row r="104" spans="1:11">
      <c r="A104" s="2866" t="s">
        <v>4251</v>
      </c>
      <c r="B104" s="2867" t="s">
        <v>4250</v>
      </c>
      <c r="C104" s="2867">
        <v>3</v>
      </c>
      <c r="D104" s="2867">
        <v>2</v>
      </c>
      <c r="E104" s="2867"/>
      <c r="F104" s="2867"/>
      <c r="G104" s="2867" t="s">
        <v>159</v>
      </c>
      <c r="H104" s="2867"/>
      <c r="I104" s="2867"/>
      <c r="J104" s="2867"/>
      <c r="K104" s="2867"/>
    </row>
    <row r="105" spans="1:11" ht="72.75" customHeight="1">
      <c r="A105" s="3165" t="s">
        <v>4313</v>
      </c>
      <c r="B105" s="3165"/>
      <c r="C105" s="3165"/>
      <c r="D105" s="3165"/>
      <c r="E105" s="3165"/>
      <c r="F105" s="3165"/>
      <c r="G105" s="3165"/>
      <c r="H105" s="3165"/>
      <c r="I105" s="3165"/>
      <c r="J105" s="3165"/>
      <c r="K105" s="3165"/>
    </row>
  </sheetData>
  <mergeCells count="12">
    <mergeCell ref="A74:K74"/>
    <mergeCell ref="A105:K105"/>
    <mergeCell ref="A1:K1"/>
    <mergeCell ref="A2:K2"/>
    <mergeCell ref="A3:K3"/>
    <mergeCell ref="A39:K39"/>
    <mergeCell ref="A44:K44"/>
    <mergeCell ref="A49:K49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107"/>
  <sheetViews>
    <sheetView view="pageBreakPreview" topLeftCell="A96" zoomScale="145" zoomScaleNormal="100" zoomScaleSheetLayoutView="145" workbookViewId="0">
      <selection activeCell="A105" sqref="A105:K105"/>
    </sheetView>
  </sheetViews>
  <sheetFormatPr defaultColWidth="9.140625" defaultRowHeight="15"/>
  <cols>
    <col min="1" max="1" width="43.140625" style="2803" bestFit="1" customWidth="1"/>
    <col min="2" max="2" width="20.85546875" style="2803" bestFit="1" customWidth="1"/>
    <col min="3" max="3" width="3" style="2803" bestFit="1" customWidth="1"/>
    <col min="4" max="4" width="3.28515625" style="2803" bestFit="1" customWidth="1"/>
    <col min="5" max="5" width="3.5703125" style="2803" bestFit="1" customWidth="1"/>
    <col min="6" max="7" width="4.140625" style="2803" bestFit="1" customWidth="1"/>
    <col min="8" max="8" width="5.5703125" style="2803" bestFit="1" customWidth="1"/>
    <col min="9" max="9" width="19.5703125" style="2803" customWidth="1"/>
    <col min="10" max="10" width="19.42578125" style="2803" bestFit="1" customWidth="1"/>
    <col min="11" max="11" width="19.140625" style="2803" bestFit="1" customWidth="1"/>
    <col min="12" max="16384" width="9.140625" style="2803"/>
  </cols>
  <sheetData>
    <row r="1" spans="1:11">
      <c r="A1" s="3184" t="s">
        <v>3235</v>
      </c>
      <c r="B1" s="3185"/>
      <c r="C1" s="3185"/>
      <c r="D1" s="3185"/>
      <c r="E1" s="3185"/>
      <c r="F1" s="3185"/>
      <c r="G1" s="3185"/>
      <c r="H1" s="3185"/>
      <c r="I1" s="3185"/>
      <c r="J1" s="3185"/>
      <c r="K1" s="3186"/>
    </row>
    <row r="2" spans="1:11">
      <c r="A2" s="3181" t="s">
        <v>3268</v>
      </c>
      <c r="B2" s="3182"/>
      <c r="C2" s="3182"/>
      <c r="D2" s="3182"/>
      <c r="E2" s="3182"/>
      <c r="F2" s="3182"/>
      <c r="G2" s="3182"/>
      <c r="H2" s="3182"/>
      <c r="I2" s="3182"/>
      <c r="J2" s="3182"/>
      <c r="K2" s="3183"/>
    </row>
    <row r="3" spans="1:11">
      <c r="A3" s="3181" t="s">
        <v>156</v>
      </c>
      <c r="B3" s="3182"/>
      <c r="C3" s="3182"/>
      <c r="D3" s="3182"/>
      <c r="E3" s="3182"/>
      <c r="F3" s="3182"/>
      <c r="G3" s="3182"/>
      <c r="H3" s="3182"/>
      <c r="I3" s="3182"/>
      <c r="J3" s="3182"/>
      <c r="K3" s="3183"/>
    </row>
    <row r="4" spans="1:11">
      <c r="A4" s="2847" t="s">
        <v>3053</v>
      </c>
      <c r="B4" s="2847" t="s">
        <v>3054</v>
      </c>
      <c r="C4" s="2847" t="s">
        <v>3055</v>
      </c>
      <c r="D4" s="2847" t="s">
        <v>657</v>
      </c>
      <c r="E4" s="2847" t="s">
        <v>916</v>
      </c>
      <c r="F4" s="2847" t="s">
        <v>1247</v>
      </c>
      <c r="G4" s="2847" t="s">
        <v>3056</v>
      </c>
      <c r="H4" s="2847" t="s">
        <v>154</v>
      </c>
      <c r="I4" s="2847" t="s">
        <v>3058</v>
      </c>
      <c r="J4" s="2847" t="s">
        <v>3059</v>
      </c>
      <c r="K4" s="2847" t="s">
        <v>3060</v>
      </c>
    </row>
    <row r="5" spans="1:11">
      <c r="A5" s="2848" t="s">
        <v>2770</v>
      </c>
      <c r="B5" s="2849" t="s">
        <v>2768</v>
      </c>
      <c r="C5" s="2849">
        <v>3</v>
      </c>
      <c r="D5" s="2849"/>
      <c r="E5" s="2849">
        <v>2</v>
      </c>
      <c r="F5" s="2849"/>
      <c r="G5" s="2849" t="s">
        <v>159</v>
      </c>
      <c r="H5" s="2849">
        <v>1</v>
      </c>
      <c r="I5" s="2849"/>
      <c r="J5" s="2849"/>
      <c r="K5" s="2850"/>
    </row>
    <row r="6" spans="1:11">
      <c r="A6" s="2851" t="s">
        <v>3061</v>
      </c>
      <c r="B6" s="2852" t="s">
        <v>2769</v>
      </c>
      <c r="C6" s="2852">
        <v>6</v>
      </c>
      <c r="D6" s="2852">
        <v>4</v>
      </c>
      <c r="E6" s="2852">
        <v>1</v>
      </c>
      <c r="F6" s="2852"/>
      <c r="G6" s="2852" t="s">
        <v>171</v>
      </c>
      <c r="H6" s="2852">
        <v>1</v>
      </c>
      <c r="I6" s="2852"/>
      <c r="J6" s="2852"/>
      <c r="K6" s="2853"/>
    </row>
    <row r="7" spans="1:11">
      <c r="A7" s="2851" t="s">
        <v>2762</v>
      </c>
      <c r="B7" s="2852" t="s">
        <v>2897</v>
      </c>
      <c r="C7" s="2852">
        <v>3</v>
      </c>
      <c r="D7" s="2852"/>
      <c r="E7" s="2852">
        <v>2</v>
      </c>
      <c r="F7" s="2852"/>
      <c r="G7" s="2852" t="s">
        <v>159</v>
      </c>
      <c r="H7" s="2852">
        <v>1</v>
      </c>
      <c r="I7" s="2852"/>
      <c r="J7" s="2852"/>
      <c r="K7" s="2853"/>
    </row>
    <row r="8" spans="1:11">
      <c r="A8" s="2851" t="s">
        <v>2765</v>
      </c>
      <c r="B8" s="2852" t="s">
        <v>2898</v>
      </c>
      <c r="C8" s="2852">
        <v>5</v>
      </c>
      <c r="D8" s="2852">
        <v>1</v>
      </c>
      <c r="E8" s="2852">
        <v>4</v>
      </c>
      <c r="F8" s="2852"/>
      <c r="G8" s="2852" t="s">
        <v>171</v>
      </c>
      <c r="H8" s="2852">
        <v>1</v>
      </c>
      <c r="I8" s="2852"/>
      <c r="J8" s="2852"/>
      <c r="K8" s="2853"/>
    </row>
    <row r="9" spans="1:11">
      <c r="A9" s="2851" t="s">
        <v>2744</v>
      </c>
      <c r="B9" s="2852" t="s">
        <v>2875</v>
      </c>
      <c r="C9" s="2852">
        <v>3</v>
      </c>
      <c r="D9" s="2852"/>
      <c r="E9" s="2852">
        <v>2</v>
      </c>
      <c r="F9" s="2852"/>
      <c r="G9" s="2852" t="s">
        <v>159</v>
      </c>
      <c r="H9" s="2852">
        <v>1</v>
      </c>
      <c r="I9" s="2852"/>
      <c r="J9" s="2852"/>
      <c r="K9" s="2853"/>
    </row>
    <row r="10" spans="1:11">
      <c r="A10" s="2851" t="s">
        <v>169</v>
      </c>
      <c r="B10" s="2852" t="s">
        <v>2886</v>
      </c>
      <c r="C10" s="2852">
        <v>3</v>
      </c>
      <c r="D10" s="2852">
        <v>1</v>
      </c>
      <c r="E10" s="2852"/>
      <c r="F10" s="2852">
        <v>2</v>
      </c>
      <c r="G10" s="2852" t="s">
        <v>171</v>
      </c>
      <c r="H10" s="2852">
        <v>1</v>
      </c>
      <c r="I10" s="2852"/>
      <c r="J10" s="2852"/>
      <c r="K10" s="2853"/>
    </row>
    <row r="11" spans="1:11">
      <c r="A11" s="2851" t="s">
        <v>1242</v>
      </c>
      <c r="B11" s="2852" t="s">
        <v>2908</v>
      </c>
      <c r="C11" s="2852">
        <v>4</v>
      </c>
      <c r="D11" s="2852">
        <v>1</v>
      </c>
      <c r="E11" s="2852"/>
      <c r="F11" s="2852">
        <v>2</v>
      </c>
      <c r="G11" s="2852" t="s">
        <v>171</v>
      </c>
      <c r="H11" s="2852">
        <v>1</v>
      </c>
      <c r="I11" s="2852"/>
      <c r="J11" s="2852"/>
      <c r="K11" s="2853"/>
    </row>
    <row r="12" spans="1:11">
      <c r="A12" s="2851" t="s">
        <v>2745</v>
      </c>
      <c r="B12" s="2852" t="s">
        <v>2882</v>
      </c>
      <c r="C12" s="2852">
        <v>3</v>
      </c>
      <c r="D12" s="2852"/>
      <c r="E12" s="2852"/>
      <c r="F12" s="2852">
        <v>2</v>
      </c>
      <c r="G12" s="2852" t="s">
        <v>159</v>
      </c>
      <c r="H12" s="2852">
        <v>1</v>
      </c>
      <c r="I12" s="2852"/>
      <c r="J12" s="2852"/>
      <c r="K12" s="2853"/>
    </row>
    <row r="13" spans="1:11">
      <c r="A13" s="2854" t="s">
        <v>2763</v>
      </c>
      <c r="B13" s="2855" t="s">
        <v>2911</v>
      </c>
      <c r="C13" s="2855">
        <v>0</v>
      </c>
      <c r="D13" s="2855">
        <v>1</v>
      </c>
      <c r="E13" s="2855">
        <v>1</v>
      </c>
      <c r="F13" s="2855"/>
      <c r="G13" s="2855" t="s">
        <v>202</v>
      </c>
      <c r="H13" s="2855">
        <v>1</v>
      </c>
      <c r="I13" s="2855"/>
      <c r="J13" s="2855"/>
      <c r="K13" s="2856"/>
    </row>
    <row r="14" spans="1:11">
      <c r="A14" s="2848" t="s">
        <v>699</v>
      </c>
      <c r="B14" s="2849" t="s">
        <v>3062</v>
      </c>
      <c r="C14" s="2849">
        <v>6</v>
      </c>
      <c r="D14" s="2849">
        <v>4</v>
      </c>
      <c r="E14" s="2849">
        <v>1</v>
      </c>
      <c r="F14" s="2849"/>
      <c r="G14" s="2849" t="s">
        <v>171</v>
      </c>
      <c r="H14" s="2849">
        <v>2</v>
      </c>
      <c r="I14" s="2849" t="s">
        <v>3063</v>
      </c>
      <c r="J14" s="2849"/>
      <c r="K14" s="2850"/>
    </row>
    <row r="15" spans="1:11">
      <c r="A15" s="2851" t="s">
        <v>3064</v>
      </c>
      <c r="B15" s="2852" t="s">
        <v>3065</v>
      </c>
      <c r="C15" s="2852">
        <v>5</v>
      </c>
      <c r="D15" s="2852">
        <v>1</v>
      </c>
      <c r="E15" s="2852">
        <v>3</v>
      </c>
      <c r="F15" s="2852"/>
      <c r="G15" s="2852" t="s">
        <v>171</v>
      </c>
      <c r="H15" s="2852">
        <v>2</v>
      </c>
      <c r="I15" s="2852" t="s">
        <v>3066</v>
      </c>
      <c r="J15" s="2852" t="s">
        <v>3067</v>
      </c>
      <c r="K15" s="2853"/>
    </row>
    <row r="16" spans="1:11">
      <c r="A16" s="3114" t="s">
        <v>3068</v>
      </c>
      <c r="B16" s="3115" t="s">
        <v>3069</v>
      </c>
      <c r="C16" s="3115">
        <v>4</v>
      </c>
      <c r="D16" s="3115">
        <v>2</v>
      </c>
      <c r="E16" s="3115">
        <v>1</v>
      </c>
      <c r="F16" s="3115"/>
      <c r="G16" s="3115" t="s">
        <v>159</v>
      </c>
      <c r="H16" s="3115">
        <v>2</v>
      </c>
      <c r="I16" s="3115"/>
      <c r="J16" s="3115"/>
      <c r="K16" s="3116"/>
    </row>
    <row r="17" spans="1:11">
      <c r="A17" s="2851" t="s">
        <v>3070</v>
      </c>
      <c r="B17" s="2852" t="s">
        <v>3071</v>
      </c>
      <c r="C17" s="2852">
        <v>5</v>
      </c>
      <c r="D17" s="2852">
        <v>2</v>
      </c>
      <c r="E17" s="2852">
        <v>1</v>
      </c>
      <c r="F17" s="2852">
        <v>2</v>
      </c>
      <c r="G17" s="2852" t="s">
        <v>159</v>
      </c>
      <c r="H17" s="2852">
        <v>2</v>
      </c>
      <c r="I17" s="2852" t="s">
        <v>3072</v>
      </c>
      <c r="J17" s="2852"/>
      <c r="K17" s="2853"/>
    </row>
    <row r="18" spans="1:11">
      <c r="A18" s="2851" t="s">
        <v>206</v>
      </c>
      <c r="B18" s="2852" t="s">
        <v>3073</v>
      </c>
      <c r="C18" s="2852">
        <v>4</v>
      </c>
      <c r="D18" s="2852">
        <v>2</v>
      </c>
      <c r="E18" s="2852">
        <v>2</v>
      </c>
      <c r="F18" s="2852"/>
      <c r="G18" s="2852" t="s">
        <v>171</v>
      </c>
      <c r="H18" s="2852">
        <v>2</v>
      </c>
      <c r="I18" s="2852" t="s">
        <v>3074</v>
      </c>
      <c r="J18" s="2852" t="s">
        <v>3075</v>
      </c>
      <c r="K18" s="2853"/>
    </row>
    <row r="19" spans="1:11">
      <c r="A19" s="2851" t="s">
        <v>180</v>
      </c>
      <c r="B19" s="2852" t="s">
        <v>3076</v>
      </c>
      <c r="C19" s="2852">
        <v>4</v>
      </c>
      <c r="D19" s="2852">
        <v>1</v>
      </c>
      <c r="E19" s="2852"/>
      <c r="F19" s="2852">
        <v>2</v>
      </c>
      <c r="G19" s="2852" t="s">
        <v>171</v>
      </c>
      <c r="H19" s="2852">
        <v>2</v>
      </c>
      <c r="I19" s="2852" t="s">
        <v>3077</v>
      </c>
      <c r="J19" s="2852"/>
      <c r="K19" s="2853"/>
    </row>
    <row r="20" spans="1:11">
      <c r="A20" s="2851" t="s">
        <v>203</v>
      </c>
      <c r="B20" s="2852" t="s">
        <v>3078</v>
      </c>
      <c r="C20" s="2852">
        <v>2</v>
      </c>
      <c r="D20" s="2852"/>
      <c r="E20" s="2852"/>
      <c r="F20" s="2852" t="s">
        <v>3079</v>
      </c>
      <c r="G20" s="2852" t="s">
        <v>159</v>
      </c>
      <c r="H20" s="2852">
        <v>2</v>
      </c>
      <c r="I20" s="2852" t="s">
        <v>3080</v>
      </c>
      <c r="J20" s="2852"/>
      <c r="K20" s="2853"/>
    </row>
    <row r="21" spans="1:11">
      <c r="A21" s="2854" t="s">
        <v>3081</v>
      </c>
      <c r="B21" s="2855"/>
      <c r="C21" s="2855">
        <v>0</v>
      </c>
      <c r="D21" s="2855"/>
      <c r="E21" s="2855"/>
      <c r="F21" s="2855"/>
      <c r="G21" s="2855" t="s">
        <v>202</v>
      </c>
      <c r="H21" s="2855">
        <v>2</v>
      </c>
      <c r="I21" s="2855"/>
      <c r="J21" s="2855"/>
      <c r="K21" s="2856"/>
    </row>
    <row r="22" spans="1:11">
      <c r="A22" s="2848" t="s">
        <v>3082</v>
      </c>
      <c r="B22" s="2849" t="s">
        <v>3083</v>
      </c>
      <c r="C22" s="2849">
        <v>3</v>
      </c>
      <c r="D22" s="2849">
        <v>1</v>
      </c>
      <c r="E22" s="2849">
        <v>2</v>
      </c>
      <c r="F22" s="2849"/>
      <c r="G22" s="2849" t="s">
        <v>159</v>
      </c>
      <c r="H22" s="2849">
        <v>3</v>
      </c>
      <c r="I22" s="2849"/>
      <c r="J22" s="2849"/>
      <c r="K22" s="2850"/>
    </row>
    <row r="23" spans="1:11">
      <c r="A23" s="2851" t="s">
        <v>3084</v>
      </c>
      <c r="B23" s="2852" t="s">
        <v>3085</v>
      </c>
      <c r="C23" s="2852">
        <v>3</v>
      </c>
      <c r="D23" s="2852">
        <v>2</v>
      </c>
      <c r="E23" s="2852"/>
      <c r="F23" s="2852"/>
      <c r="G23" s="2852" t="s">
        <v>159</v>
      </c>
      <c r="H23" s="2852">
        <v>3</v>
      </c>
      <c r="I23" s="2852" t="s">
        <v>3074</v>
      </c>
      <c r="J23" s="2852" t="s">
        <v>3086</v>
      </c>
      <c r="K23" s="2853"/>
    </row>
    <row r="24" spans="1:11">
      <c r="A24" s="2851" t="s">
        <v>212</v>
      </c>
      <c r="B24" s="2852" t="s">
        <v>3087</v>
      </c>
      <c r="C24" s="2852">
        <v>3</v>
      </c>
      <c r="D24" s="2852">
        <v>2</v>
      </c>
      <c r="E24" s="2852"/>
      <c r="F24" s="2852"/>
      <c r="G24" s="2852" t="s">
        <v>159</v>
      </c>
      <c r="H24" s="2852">
        <v>3</v>
      </c>
      <c r="I24" s="2852" t="s">
        <v>3074</v>
      </c>
      <c r="J24" s="2852"/>
      <c r="K24" s="2853"/>
    </row>
    <row r="25" spans="1:11">
      <c r="A25" s="2851" t="s">
        <v>230</v>
      </c>
      <c r="B25" s="2852" t="s">
        <v>3088</v>
      </c>
      <c r="C25" s="2852">
        <v>3</v>
      </c>
      <c r="D25" s="2852">
        <v>1</v>
      </c>
      <c r="E25" s="2852">
        <v>1</v>
      </c>
      <c r="F25" s="2852"/>
      <c r="G25" s="2852" t="s">
        <v>171</v>
      </c>
      <c r="H25" s="2852">
        <v>3</v>
      </c>
      <c r="I25" s="2852" t="s">
        <v>3089</v>
      </c>
      <c r="J25" s="2852"/>
      <c r="K25" s="2853"/>
    </row>
    <row r="26" spans="1:11">
      <c r="A26" s="2851" t="s">
        <v>3090</v>
      </c>
      <c r="B26" s="2852" t="s">
        <v>3091</v>
      </c>
      <c r="C26" s="2852">
        <v>6</v>
      </c>
      <c r="D26" s="2852">
        <v>3</v>
      </c>
      <c r="E26" s="2852"/>
      <c r="F26" s="2852">
        <v>2</v>
      </c>
      <c r="G26" s="2852" t="s">
        <v>171</v>
      </c>
      <c r="H26" s="2852">
        <v>3</v>
      </c>
      <c r="I26" s="2852" t="s">
        <v>3066</v>
      </c>
      <c r="J26" s="2852"/>
      <c r="K26" s="2853"/>
    </row>
    <row r="27" spans="1:11">
      <c r="A27" s="2851" t="s">
        <v>239</v>
      </c>
      <c r="B27" s="2852" t="s">
        <v>3092</v>
      </c>
      <c r="C27" s="2852">
        <v>4</v>
      </c>
      <c r="D27" s="2852">
        <v>2</v>
      </c>
      <c r="E27" s="2852">
        <v>1</v>
      </c>
      <c r="F27" s="2852"/>
      <c r="G27" s="2852" t="s">
        <v>171</v>
      </c>
      <c r="H27" s="2852">
        <v>3</v>
      </c>
      <c r="I27" s="2852"/>
      <c r="J27" s="2852"/>
      <c r="K27" s="2853"/>
    </row>
    <row r="28" spans="1:11">
      <c r="A28" s="2851" t="s">
        <v>3093</v>
      </c>
      <c r="B28" s="2852" t="s">
        <v>3094</v>
      </c>
      <c r="C28" s="2852">
        <v>3</v>
      </c>
      <c r="D28" s="2852">
        <v>1</v>
      </c>
      <c r="E28" s="2852">
        <v>1</v>
      </c>
      <c r="F28" s="2852"/>
      <c r="G28" s="2852" t="s">
        <v>171</v>
      </c>
      <c r="H28" s="2852">
        <v>3</v>
      </c>
      <c r="I28" s="2852"/>
      <c r="J28" s="2852"/>
      <c r="K28" s="2853"/>
    </row>
    <row r="29" spans="1:11">
      <c r="A29" s="2851" t="s">
        <v>3095</v>
      </c>
      <c r="B29" s="2852" t="s">
        <v>3096</v>
      </c>
      <c r="C29" s="2852">
        <v>5</v>
      </c>
      <c r="D29" s="2852">
        <v>2</v>
      </c>
      <c r="E29" s="2852"/>
      <c r="F29" s="2852">
        <v>1</v>
      </c>
      <c r="G29" s="2852" t="s">
        <v>159</v>
      </c>
      <c r="H29" s="2852">
        <v>3</v>
      </c>
      <c r="I29" s="2852" t="s">
        <v>3097</v>
      </c>
      <c r="J29" s="2852"/>
      <c r="K29" s="2853"/>
    </row>
    <row r="30" spans="1:11">
      <c r="A30" s="2854" t="s">
        <v>3098</v>
      </c>
      <c r="B30" s="2855"/>
      <c r="C30" s="2855">
        <v>0</v>
      </c>
      <c r="D30" s="2855"/>
      <c r="E30" s="2855"/>
      <c r="F30" s="2855"/>
      <c r="G30" s="2855" t="s">
        <v>202</v>
      </c>
      <c r="H30" s="2855">
        <v>3</v>
      </c>
      <c r="I30" s="2855"/>
      <c r="J30" s="2855"/>
      <c r="K30" s="2856"/>
    </row>
    <row r="31" spans="1:11">
      <c r="A31" s="2848" t="s">
        <v>3099</v>
      </c>
      <c r="B31" s="2849" t="s">
        <v>3100</v>
      </c>
      <c r="C31" s="2849">
        <v>3</v>
      </c>
      <c r="D31" s="2849">
        <v>2</v>
      </c>
      <c r="E31" s="2849"/>
      <c r="F31" s="2849"/>
      <c r="G31" s="2849" t="s">
        <v>159</v>
      </c>
      <c r="H31" s="2849">
        <v>4</v>
      </c>
      <c r="I31" s="2849" t="s">
        <v>3101</v>
      </c>
      <c r="J31" s="2849"/>
      <c r="K31" s="2850"/>
    </row>
    <row r="32" spans="1:11">
      <c r="A32" s="2851" t="s">
        <v>3102</v>
      </c>
      <c r="B32" s="2852" t="s">
        <v>3103</v>
      </c>
      <c r="C32" s="2852">
        <v>3</v>
      </c>
      <c r="D32" s="2852">
        <v>2</v>
      </c>
      <c r="E32" s="2852">
        <v>1</v>
      </c>
      <c r="F32" s="2852"/>
      <c r="G32" s="2852" t="s">
        <v>159</v>
      </c>
      <c r="H32" s="2852">
        <v>4</v>
      </c>
      <c r="I32" s="2852" t="s">
        <v>3104</v>
      </c>
      <c r="J32" s="2852" t="s">
        <v>3105</v>
      </c>
      <c r="K32" s="2853" t="s">
        <v>3106</v>
      </c>
    </row>
    <row r="33" spans="1:11">
      <c r="A33" s="2851" t="s">
        <v>3107</v>
      </c>
      <c r="B33" s="2852" t="s">
        <v>3108</v>
      </c>
      <c r="C33" s="2852">
        <v>3</v>
      </c>
      <c r="D33" s="2852">
        <v>2</v>
      </c>
      <c r="E33" s="2852">
        <v>1</v>
      </c>
      <c r="F33" s="2852"/>
      <c r="G33" s="2852" t="s">
        <v>159</v>
      </c>
      <c r="H33" s="2852">
        <v>4</v>
      </c>
      <c r="I33" s="2852" t="s">
        <v>3104</v>
      </c>
      <c r="J33" s="2852" t="s">
        <v>3105</v>
      </c>
      <c r="K33" s="2853" t="s">
        <v>3106</v>
      </c>
    </row>
    <row r="34" spans="1:11">
      <c r="A34" s="3114" t="s">
        <v>3109</v>
      </c>
      <c r="B34" s="3115" t="s">
        <v>3110</v>
      </c>
      <c r="C34" s="3115">
        <v>3</v>
      </c>
      <c r="D34" s="3115">
        <v>2</v>
      </c>
      <c r="E34" s="3115"/>
      <c r="F34" s="3115"/>
      <c r="G34" s="3115" t="s">
        <v>171</v>
      </c>
      <c r="H34" s="3115">
        <v>4</v>
      </c>
      <c r="I34" s="3115"/>
      <c r="J34" s="3115"/>
      <c r="K34" s="3116"/>
    </row>
    <row r="35" spans="1:11">
      <c r="A35" s="2851" t="s">
        <v>216</v>
      </c>
      <c r="B35" s="2852" t="s">
        <v>3111</v>
      </c>
      <c r="C35" s="2852">
        <v>4</v>
      </c>
      <c r="D35" s="2852">
        <v>2</v>
      </c>
      <c r="E35" s="2852">
        <v>1</v>
      </c>
      <c r="F35" s="2852"/>
      <c r="G35" s="2852" t="s">
        <v>171</v>
      </c>
      <c r="H35" s="2852">
        <v>4</v>
      </c>
      <c r="I35" s="2852"/>
      <c r="J35" s="2852"/>
      <c r="K35" s="2853"/>
    </row>
    <row r="36" spans="1:11">
      <c r="A36" s="2851" t="s">
        <v>3112</v>
      </c>
      <c r="B36" s="2852" t="s">
        <v>3113</v>
      </c>
      <c r="C36" s="2852">
        <v>4</v>
      </c>
      <c r="D36" s="2852">
        <v>2</v>
      </c>
      <c r="E36" s="2852">
        <v>1</v>
      </c>
      <c r="F36" s="2852"/>
      <c r="G36" s="2852" t="s">
        <v>159</v>
      </c>
      <c r="H36" s="2852">
        <v>4</v>
      </c>
      <c r="I36" s="2852" t="s">
        <v>3114</v>
      </c>
      <c r="J36" s="2852" t="s">
        <v>3115</v>
      </c>
      <c r="K36" s="2853"/>
    </row>
    <row r="37" spans="1:11">
      <c r="A37" s="3114" t="s">
        <v>3116</v>
      </c>
      <c r="B37" s="3115" t="s">
        <v>3117</v>
      </c>
      <c r="C37" s="3115">
        <v>6</v>
      </c>
      <c r="D37" s="3115">
        <v>2</v>
      </c>
      <c r="E37" s="3115">
        <v>2</v>
      </c>
      <c r="F37" s="3115"/>
      <c r="G37" s="3115" t="s">
        <v>171</v>
      </c>
      <c r="H37" s="3115">
        <v>4</v>
      </c>
      <c r="I37" s="3115"/>
      <c r="J37" s="3115"/>
      <c r="K37" s="3116"/>
    </row>
    <row r="38" spans="1:11">
      <c r="A38" s="2854" t="s">
        <v>249</v>
      </c>
      <c r="B38" s="2855" t="s">
        <v>3118</v>
      </c>
      <c r="C38" s="2855">
        <v>4</v>
      </c>
      <c r="D38" s="2855">
        <v>1</v>
      </c>
      <c r="E38" s="2855">
        <v>2</v>
      </c>
      <c r="F38" s="2855"/>
      <c r="G38" s="2855" t="s">
        <v>171</v>
      </c>
      <c r="H38" s="2855">
        <v>4</v>
      </c>
      <c r="I38" s="2855" t="s">
        <v>3115</v>
      </c>
      <c r="J38" s="2855" t="s">
        <v>3119</v>
      </c>
      <c r="K38" s="2856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57"/>
      <c r="C40" s="2857">
        <v>3</v>
      </c>
      <c r="D40" s="2857"/>
      <c r="E40" s="2857"/>
      <c r="F40" s="2857"/>
      <c r="G40" s="2857"/>
      <c r="H40" s="2857">
        <v>5</v>
      </c>
      <c r="I40" s="2857"/>
      <c r="J40" s="2857"/>
      <c r="K40" s="2858"/>
    </row>
    <row r="41" spans="1:11">
      <c r="A41" s="2817" t="s">
        <v>3122</v>
      </c>
      <c r="B41" s="2859"/>
      <c r="C41" s="2859">
        <v>3</v>
      </c>
      <c r="D41" s="2859"/>
      <c r="E41" s="2859"/>
      <c r="F41" s="2859"/>
      <c r="G41" s="2859"/>
      <c r="H41" s="2859">
        <v>6</v>
      </c>
      <c r="I41" s="2859"/>
      <c r="J41" s="2859"/>
      <c r="K41" s="2860"/>
    </row>
    <row r="42" spans="1:11">
      <c r="A42" s="2817" t="s">
        <v>3123</v>
      </c>
      <c r="B42" s="2859"/>
      <c r="C42" s="2859">
        <v>5</v>
      </c>
      <c r="D42" s="2859"/>
      <c r="E42" s="2859"/>
      <c r="F42" s="2859"/>
      <c r="G42" s="2859"/>
      <c r="H42" s="2859">
        <v>7</v>
      </c>
      <c r="I42" s="2859"/>
      <c r="J42" s="2859"/>
      <c r="K42" s="2860"/>
    </row>
    <row r="43" spans="1:11">
      <c r="A43" s="2820" t="s">
        <v>3124</v>
      </c>
      <c r="B43" s="2861"/>
      <c r="C43" s="2861">
        <v>3</v>
      </c>
      <c r="D43" s="2861"/>
      <c r="E43" s="2861"/>
      <c r="F43" s="2861"/>
      <c r="G43" s="2861"/>
      <c r="H43" s="2861">
        <v>8</v>
      </c>
      <c r="I43" s="2861"/>
      <c r="J43" s="2861"/>
      <c r="K43" s="2862"/>
    </row>
    <row r="44" spans="1:11">
      <c r="A44" s="3181" t="s">
        <v>961</v>
      </c>
      <c r="B44" s="3182"/>
      <c r="C44" s="3182"/>
      <c r="D44" s="3182"/>
      <c r="E44" s="3182"/>
      <c r="F44" s="3182"/>
      <c r="G44" s="3182"/>
      <c r="H44" s="3182"/>
      <c r="I44" s="3182"/>
      <c r="J44" s="3182"/>
      <c r="K44" s="3183"/>
    </row>
    <row r="45" spans="1:11">
      <c r="A45" s="2863" t="s">
        <v>3125</v>
      </c>
      <c r="B45" s="2864"/>
      <c r="C45" s="2864">
        <v>3</v>
      </c>
      <c r="D45" s="2864"/>
      <c r="E45" s="2864"/>
      <c r="F45" s="2864"/>
      <c r="G45" s="2864"/>
      <c r="H45" s="2864">
        <v>7</v>
      </c>
      <c r="I45" s="2864"/>
      <c r="J45" s="2864"/>
      <c r="K45" s="2865"/>
    </row>
    <row r="46" spans="1:11">
      <c r="A46" s="2866" t="s">
        <v>3126</v>
      </c>
      <c r="B46" s="2867"/>
      <c r="C46" s="2867">
        <v>3</v>
      </c>
      <c r="D46" s="2867"/>
      <c r="E46" s="2867"/>
      <c r="F46" s="2867"/>
      <c r="G46" s="2867"/>
      <c r="H46" s="2867">
        <v>8</v>
      </c>
      <c r="I46" s="2867"/>
      <c r="J46" s="2867"/>
      <c r="K46" s="2868"/>
    </row>
    <row r="47" spans="1:11">
      <c r="A47" s="2866" t="s">
        <v>3127</v>
      </c>
      <c r="B47" s="2867"/>
      <c r="C47" s="2867">
        <v>3</v>
      </c>
      <c r="D47" s="2867"/>
      <c r="E47" s="2867"/>
      <c r="F47" s="2867"/>
      <c r="G47" s="2867"/>
      <c r="H47" s="2867">
        <v>8</v>
      </c>
      <c r="I47" s="2867"/>
      <c r="J47" s="2867"/>
      <c r="K47" s="2868"/>
    </row>
    <row r="48" spans="1:11">
      <c r="A48" s="2869" t="s">
        <v>3128</v>
      </c>
      <c r="B48" s="2870"/>
      <c r="C48" s="2870">
        <v>3</v>
      </c>
      <c r="D48" s="2870"/>
      <c r="E48" s="2870"/>
      <c r="F48" s="2870"/>
      <c r="G48" s="2870"/>
      <c r="H48" s="2870">
        <v>8</v>
      </c>
      <c r="I48" s="2870"/>
      <c r="J48" s="2870"/>
      <c r="K48" s="2871"/>
    </row>
    <row r="49" spans="1:11">
      <c r="A49" s="3181" t="s">
        <v>3269</v>
      </c>
      <c r="B49" s="3182"/>
      <c r="C49" s="3182"/>
      <c r="D49" s="3182"/>
      <c r="E49" s="3182"/>
      <c r="F49" s="3182"/>
      <c r="G49" s="3182"/>
      <c r="H49" s="3182"/>
      <c r="I49" s="3182"/>
      <c r="J49" s="3182"/>
      <c r="K49" s="3183"/>
    </row>
    <row r="50" spans="1:11">
      <c r="A50" s="2872" t="s">
        <v>3053</v>
      </c>
      <c r="B50" s="2872" t="s">
        <v>3054</v>
      </c>
      <c r="C50" s="2872" t="s">
        <v>3055</v>
      </c>
      <c r="D50" s="2872" t="s">
        <v>657</v>
      </c>
      <c r="E50" s="2872" t="s">
        <v>916</v>
      </c>
      <c r="F50" s="2872" t="s">
        <v>1247</v>
      </c>
      <c r="G50" s="2872" t="s">
        <v>3056</v>
      </c>
      <c r="H50" s="2872" t="s">
        <v>154</v>
      </c>
      <c r="I50" s="2872" t="s">
        <v>3058</v>
      </c>
      <c r="J50" s="2872" t="s">
        <v>3059</v>
      </c>
      <c r="K50" s="2872" t="s">
        <v>3060</v>
      </c>
    </row>
    <row r="51" spans="1:11">
      <c r="A51" s="2848" t="s">
        <v>3270</v>
      </c>
      <c r="B51" s="2849" t="s">
        <v>3271</v>
      </c>
      <c r="C51" s="2849">
        <v>6</v>
      </c>
      <c r="D51" s="2849">
        <v>2</v>
      </c>
      <c r="E51" s="2849">
        <v>2</v>
      </c>
      <c r="F51" s="2849"/>
      <c r="G51" s="2849" t="s">
        <v>171</v>
      </c>
      <c r="H51" s="2849">
        <v>5</v>
      </c>
      <c r="I51" s="2849" t="s">
        <v>4261</v>
      </c>
      <c r="J51" s="2849"/>
      <c r="K51" s="2850"/>
    </row>
    <row r="52" spans="1:11">
      <c r="A52" s="2851" t="s">
        <v>3272</v>
      </c>
      <c r="B52" s="2852" t="s">
        <v>3273</v>
      </c>
      <c r="C52" s="2852">
        <v>6</v>
      </c>
      <c r="D52" s="2852">
        <v>2</v>
      </c>
      <c r="E52" s="2852">
        <v>2</v>
      </c>
      <c r="F52" s="2852"/>
      <c r="G52" s="2852" t="s">
        <v>171</v>
      </c>
      <c r="H52" s="2852">
        <v>5</v>
      </c>
      <c r="I52" s="2852" t="s">
        <v>3234</v>
      </c>
      <c r="J52" s="2852"/>
      <c r="K52" s="2853"/>
    </row>
    <row r="53" spans="1:11">
      <c r="A53" s="2851" t="s">
        <v>3274</v>
      </c>
      <c r="B53" s="2852" t="s">
        <v>3275</v>
      </c>
      <c r="C53" s="2852">
        <v>3</v>
      </c>
      <c r="D53" s="2852">
        <v>2</v>
      </c>
      <c r="E53" s="2852"/>
      <c r="F53" s="2852">
        <v>1</v>
      </c>
      <c r="G53" s="2852" t="s">
        <v>171</v>
      </c>
      <c r="H53" s="2852">
        <v>5</v>
      </c>
      <c r="I53" s="2852" t="s">
        <v>3101</v>
      </c>
      <c r="J53" s="2852"/>
      <c r="K53" s="2853"/>
    </row>
    <row r="54" spans="1:11">
      <c r="A54" s="2851" t="s">
        <v>3276</v>
      </c>
      <c r="B54" s="2852" t="s">
        <v>3277</v>
      </c>
      <c r="C54" s="2852">
        <v>3</v>
      </c>
      <c r="D54" s="2852">
        <v>1</v>
      </c>
      <c r="E54" s="2852">
        <v>1</v>
      </c>
      <c r="F54" s="2852"/>
      <c r="G54" s="2852" t="s">
        <v>159</v>
      </c>
      <c r="H54" s="2852">
        <v>5</v>
      </c>
      <c r="I54" s="2852" t="s">
        <v>3101</v>
      </c>
      <c r="J54" s="2852"/>
      <c r="K54" s="2853"/>
    </row>
    <row r="55" spans="1:11">
      <c r="A55" s="2851" t="s">
        <v>3278</v>
      </c>
      <c r="B55" s="2852" t="s">
        <v>3279</v>
      </c>
      <c r="C55" s="2852">
        <v>6</v>
      </c>
      <c r="D55" s="2852">
        <v>3</v>
      </c>
      <c r="E55" s="2852">
        <v>1</v>
      </c>
      <c r="F55" s="2852"/>
      <c r="G55" s="2852" t="s">
        <v>171</v>
      </c>
      <c r="H55" s="2852">
        <v>5</v>
      </c>
      <c r="I55" s="2852" t="s">
        <v>3209</v>
      </c>
      <c r="J55" s="2852"/>
      <c r="K55" s="2853"/>
    </row>
    <row r="56" spans="1:11">
      <c r="A56" s="2873" t="s">
        <v>3159</v>
      </c>
      <c r="B56" s="2874"/>
      <c r="C56" s="2874">
        <v>3</v>
      </c>
      <c r="D56" s="2874"/>
      <c r="E56" s="2874"/>
      <c r="F56" s="2874"/>
      <c r="G56" s="2874"/>
      <c r="H56" s="2874">
        <v>5</v>
      </c>
      <c r="I56" s="2874"/>
      <c r="J56" s="2874"/>
      <c r="K56" s="2875"/>
    </row>
    <row r="57" spans="1:11">
      <c r="A57" s="2848" t="s">
        <v>3280</v>
      </c>
      <c r="B57" s="2849" t="s">
        <v>3281</v>
      </c>
      <c r="C57" s="2849">
        <v>4</v>
      </c>
      <c r="D57" s="2849">
        <v>2</v>
      </c>
      <c r="E57" s="2849"/>
      <c r="F57" s="2849"/>
      <c r="G57" s="2849" t="s">
        <v>171</v>
      </c>
      <c r="H57" s="2849">
        <v>6</v>
      </c>
      <c r="I57" s="2849" t="s">
        <v>3234</v>
      </c>
      <c r="J57" s="2849" t="s">
        <v>4262</v>
      </c>
      <c r="K57" s="2850"/>
    </row>
    <row r="58" spans="1:11">
      <c r="A58" s="2851" t="s">
        <v>3282</v>
      </c>
      <c r="B58" s="2852" t="s">
        <v>3283</v>
      </c>
      <c r="C58" s="2852">
        <v>4</v>
      </c>
      <c r="D58" s="2852">
        <v>1</v>
      </c>
      <c r="E58" s="2852">
        <v>1</v>
      </c>
      <c r="F58" s="2852"/>
      <c r="G58" s="2852" t="s">
        <v>159</v>
      </c>
      <c r="H58" s="2852">
        <v>6</v>
      </c>
      <c r="I58" s="2852" t="s">
        <v>3234</v>
      </c>
      <c r="J58" s="2852" t="s">
        <v>4261</v>
      </c>
      <c r="K58" s="2853"/>
    </row>
    <row r="59" spans="1:11">
      <c r="A59" s="2851" t="s">
        <v>3284</v>
      </c>
      <c r="B59" s="2852" t="s">
        <v>3285</v>
      </c>
      <c r="C59" s="2852">
        <v>3</v>
      </c>
      <c r="D59" s="2852">
        <v>1</v>
      </c>
      <c r="E59" s="2852">
        <v>2</v>
      </c>
      <c r="F59" s="2852"/>
      <c r="G59" s="2852" t="s">
        <v>159</v>
      </c>
      <c r="H59" s="2852">
        <v>6</v>
      </c>
      <c r="I59" s="2852" t="s">
        <v>3234</v>
      </c>
      <c r="J59" s="2852"/>
      <c r="K59" s="2853"/>
    </row>
    <row r="60" spans="1:11">
      <c r="A60" s="2851" t="s">
        <v>3286</v>
      </c>
      <c r="B60" s="2852" t="s">
        <v>3287</v>
      </c>
      <c r="C60" s="2852">
        <v>4</v>
      </c>
      <c r="D60" s="2852">
        <v>2</v>
      </c>
      <c r="E60" s="2852">
        <v>1</v>
      </c>
      <c r="F60" s="2852"/>
      <c r="G60" s="2852" t="s">
        <v>171</v>
      </c>
      <c r="H60" s="2852">
        <v>6</v>
      </c>
      <c r="I60" s="2852" t="s">
        <v>3101</v>
      </c>
      <c r="J60" s="2852" t="s">
        <v>3209</v>
      </c>
      <c r="K60" s="2853"/>
    </row>
    <row r="61" spans="1:11">
      <c r="A61" s="2851" t="s">
        <v>462</v>
      </c>
      <c r="B61" s="2852" t="s">
        <v>3288</v>
      </c>
      <c r="C61" s="2852">
        <v>3</v>
      </c>
      <c r="D61" s="2852">
        <v>2</v>
      </c>
      <c r="E61" s="2852">
        <v>1</v>
      </c>
      <c r="F61" s="2852"/>
      <c r="G61" s="2852" t="s">
        <v>159</v>
      </c>
      <c r="H61" s="2852">
        <v>6</v>
      </c>
      <c r="I61" s="2852" t="s">
        <v>4263</v>
      </c>
      <c r="J61" s="2852"/>
      <c r="K61" s="2853"/>
    </row>
    <row r="62" spans="1:11">
      <c r="A62" s="2851" t="s">
        <v>529</v>
      </c>
      <c r="B62" s="2852" t="s">
        <v>3289</v>
      </c>
      <c r="C62" s="2852">
        <v>6</v>
      </c>
      <c r="D62" s="2852">
        <v>3</v>
      </c>
      <c r="E62" s="2852">
        <v>1</v>
      </c>
      <c r="F62" s="2852"/>
      <c r="G62" s="2852" t="s">
        <v>171</v>
      </c>
      <c r="H62" s="2852">
        <v>6</v>
      </c>
      <c r="I62" s="2852" t="s">
        <v>4264</v>
      </c>
      <c r="J62" s="2852"/>
      <c r="K62" s="2853"/>
    </row>
    <row r="63" spans="1:11">
      <c r="A63" s="2854" t="s">
        <v>475</v>
      </c>
      <c r="B63" s="2855" t="s">
        <v>3290</v>
      </c>
      <c r="C63" s="2855">
        <v>2</v>
      </c>
      <c r="D63" s="2855"/>
      <c r="E63" s="2855"/>
      <c r="F63" s="2855" t="s">
        <v>3291</v>
      </c>
      <c r="G63" s="2855" t="s">
        <v>159</v>
      </c>
      <c r="H63" s="2855">
        <v>6</v>
      </c>
      <c r="I63" s="2855" t="s">
        <v>3234</v>
      </c>
      <c r="J63" s="2855"/>
      <c r="K63" s="2856"/>
    </row>
    <row r="64" spans="1:11">
      <c r="A64" s="2848" t="s">
        <v>3155</v>
      </c>
      <c r="B64" s="2849" t="s">
        <v>3292</v>
      </c>
      <c r="C64" s="2849">
        <v>0</v>
      </c>
      <c r="D64" s="2849"/>
      <c r="E64" s="2849"/>
      <c r="F64" s="2849"/>
      <c r="G64" s="2849" t="s">
        <v>202</v>
      </c>
      <c r="H64" s="2849">
        <v>7</v>
      </c>
      <c r="I64" s="2849" t="s">
        <v>4265</v>
      </c>
      <c r="J64" s="2849" t="s">
        <v>4266</v>
      </c>
      <c r="K64" s="2850" t="s">
        <v>4267</v>
      </c>
    </row>
    <row r="65" spans="1:11">
      <c r="A65" s="2851" t="s">
        <v>3293</v>
      </c>
      <c r="B65" s="2852" t="s">
        <v>3294</v>
      </c>
      <c r="C65" s="2852">
        <v>5</v>
      </c>
      <c r="D65" s="2852">
        <v>1</v>
      </c>
      <c r="E65" s="2852">
        <v>2</v>
      </c>
      <c r="F65" s="2852"/>
      <c r="G65" s="2852" t="s">
        <v>171</v>
      </c>
      <c r="H65" s="2852">
        <v>7</v>
      </c>
      <c r="I65" s="2852" t="s">
        <v>4266</v>
      </c>
      <c r="J65" s="2852"/>
      <c r="K65" s="2853"/>
    </row>
    <row r="66" spans="1:11">
      <c r="A66" s="2851" t="s">
        <v>3295</v>
      </c>
      <c r="B66" s="2852" t="s">
        <v>3296</v>
      </c>
      <c r="C66" s="2852">
        <v>6</v>
      </c>
      <c r="D66" s="2852">
        <v>2</v>
      </c>
      <c r="E66" s="2852">
        <v>2</v>
      </c>
      <c r="F66" s="2852"/>
      <c r="G66" s="2852" t="s">
        <v>171</v>
      </c>
      <c r="H66" s="2852">
        <v>7</v>
      </c>
      <c r="I66" s="2852" t="s">
        <v>4268</v>
      </c>
      <c r="J66" s="2852" t="s">
        <v>4269</v>
      </c>
      <c r="K66" s="2853"/>
    </row>
    <row r="67" spans="1:11">
      <c r="A67" s="2851" t="s">
        <v>3297</v>
      </c>
      <c r="B67" s="2852" t="s">
        <v>3298</v>
      </c>
      <c r="C67" s="2852">
        <v>3</v>
      </c>
      <c r="D67" s="2852">
        <v>1</v>
      </c>
      <c r="E67" s="2852">
        <v>1</v>
      </c>
      <c r="F67" s="2852"/>
      <c r="G67" s="2852" t="s">
        <v>159</v>
      </c>
      <c r="H67" s="2852">
        <v>7</v>
      </c>
      <c r="I67" s="2852" t="s">
        <v>4270</v>
      </c>
      <c r="J67" s="2852"/>
      <c r="K67" s="2853"/>
    </row>
    <row r="68" spans="1:11">
      <c r="A68" s="2885" t="s">
        <v>3162</v>
      </c>
      <c r="B68" s="2878"/>
      <c r="C68" s="2878">
        <v>3</v>
      </c>
      <c r="D68" s="2878"/>
      <c r="E68" s="2878"/>
      <c r="F68" s="2878"/>
      <c r="G68" s="2878"/>
      <c r="H68" s="2878">
        <v>7</v>
      </c>
      <c r="I68" s="2878"/>
      <c r="J68" s="2878"/>
      <c r="K68" s="2879"/>
    </row>
    <row r="69" spans="1:11" ht="17.25">
      <c r="A69" s="2851" t="s">
        <v>3299</v>
      </c>
      <c r="B69" s="2852" t="s">
        <v>3300</v>
      </c>
      <c r="C69" s="2852">
        <v>6</v>
      </c>
      <c r="D69" s="2852"/>
      <c r="E69" s="2852">
        <v>2</v>
      </c>
      <c r="F69" s="2852"/>
      <c r="G69" s="2852" t="s">
        <v>159</v>
      </c>
      <c r="H69" s="2852">
        <v>7</v>
      </c>
      <c r="I69" s="3190" t="s">
        <v>3161</v>
      </c>
      <c r="J69" s="3191"/>
      <c r="K69" s="3192"/>
    </row>
    <row r="70" spans="1:11" ht="17.25">
      <c r="A70" s="2854" t="s">
        <v>3301</v>
      </c>
      <c r="B70" s="2855" t="s">
        <v>3302</v>
      </c>
      <c r="C70" s="2855">
        <v>6</v>
      </c>
      <c r="D70" s="2855"/>
      <c r="E70" s="2855">
        <v>2</v>
      </c>
      <c r="F70" s="2855"/>
      <c r="G70" s="2855" t="s">
        <v>159</v>
      </c>
      <c r="H70" s="2855">
        <v>7</v>
      </c>
      <c r="I70" s="3193" t="s">
        <v>3161</v>
      </c>
      <c r="J70" s="3194"/>
      <c r="K70" s="3195"/>
    </row>
    <row r="71" spans="1:11">
      <c r="A71" s="2885" t="s">
        <v>3226</v>
      </c>
      <c r="B71" s="2878"/>
      <c r="C71" s="2878">
        <v>3</v>
      </c>
      <c r="D71" s="2878"/>
      <c r="E71" s="2878"/>
      <c r="F71" s="2878"/>
      <c r="G71" s="2878"/>
      <c r="H71" s="2878">
        <v>8</v>
      </c>
      <c r="I71" s="2878"/>
      <c r="J71" s="2878"/>
      <c r="K71" s="2879"/>
    </row>
    <row r="72" spans="1:11" ht="17.25">
      <c r="A72" s="2851" t="s">
        <v>3303</v>
      </c>
      <c r="B72" s="2852" t="s">
        <v>3304</v>
      </c>
      <c r="C72" s="2852">
        <v>15</v>
      </c>
      <c r="D72" s="2852"/>
      <c r="E72" s="2852">
        <v>1</v>
      </c>
      <c r="F72" s="2852"/>
      <c r="G72" s="2852" t="s">
        <v>159</v>
      </c>
      <c r="H72" s="2852">
        <v>8</v>
      </c>
      <c r="I72" s="3190" t="s">
        <v>3163</v>
      </c>
      <c r="J72" s="3191"/>
      <c r="K72" s="3192"/>
    </row>
    <row r="73" spans="1:11" ht="17.25">
      <c r="A73" s="2854" t="s">
        <v>3305</v>
      </c>
      <c r="B73" s="2855" t="s">
        <v>3306</v>
      </c>
      <c r="C73" s="2855">
        <v>15</v>
      </c>
      <c r="D73" s="2855"/>
      <c r="E73" s="2855">
        <v>1</v>
      </c>
      <c r="F73" s="2855"/>
      <c r="G73" s="2855" t="s">
        <v>159</v>
      </c>
      <c r="H73" s="2855">
        <v>8</v>
      </c>
      <c r="I73" s="3193" t="s">
        <v>3163</v>
      </c>
      <c r="J73" s="3194"/>
      <c r="K73" s="3195"/>
    </row>
    <row r="74" spans="1:11">
      <c r="A74" s="3181" t="s">
        <v>3307</v>
      </c>
      <c r="B74" s="3182"/>
      <c r="C74" s="3182"/>
      <c r="D74" s="3182"/>
      <c r="E74" s="3182"/>
      <c r="F74" s="3182"/>
      <c r="G74" s="3182"/>
      <c r="H74" s="3182"/>
      <c r="I74" s="3182"/>
      <c r="J74" s="3182"/>
      <c r="K74" s="3183"/>
    </row>
    <row r="75" spans="1:11">
      <c r="A75" s="2872" t="s">
        <v>3053</v>
      </c>
      <c r="B75" s="2872" t="s">
        <v>3054</v>
      </c>
      <c r="C75" s="2872" t="s">
        <v>3055</v>
      </c>
      <c r="D75" s="2872" t="s">
        <v>657</v>
      </c>
      <c r="E75" s="2872" t="s">
        <v>916</v>
      </c>
      <c r="F75" s="2872" t="s">
        <v>1247</v>
      </c>
      <c r="G75" s="2872" t="s">
        <v>3056</v>
      </c>
      <c r="H75" s="2872" t="s">
        <v>154</v>
      </c>
      <c r="I75" s="2872" t="s">
        <v>3058</v>
      </c>
      <c r="J75" s="2872" t="s">
        <v>3059</v>
      </c>
      <c r="K75" s="2872" t="s">
        <v>3060</v>
      </c>
    </row>
    <row r="76" spans="1:11">
      <c r="A76" s="2882" t="s">
        <v>3232</v>
      </c>
      <c r="B76" s="2878" t="s">
        <v>3233</v>
      </c>
      <c r="C76" s="2883">
        <v>3</v>
      </c>
      <c r="D76" s="2883">
        <v>2</v>
      </c>
      <c r="E76" s="2883"/>
      <c r="F76" s="2883"/>
      <c r="G76" s="2883" t="s">
        <v>159</v>
      </c>
      <c r="H76" s="2883"/>
      <c r="I76" s="2883" t="s">
        <v>3140</v>
      </c>
      <c r="J76" s="2883" t="s">
        <v>3234</v>
      </c>
      <c r="K76" s="2884"/>
    </row>
    <row r="77" spans="1:11">
      <c r="A77" s="2885" t="s">
        <v>210</v>
      </c>
      <c r="B77" s="2878" t="s">
        <v>3229</v>
      </c>
      <c r="C77" s="2878">
        <v>3</v>
      </c>
      <c r="D77" s="2878">
        <v>1</v>
      </c>
      <c r="E77" s="2878"/>
      <c r="F77" s="2878">
        <v>1</v>
      </c>
      <c r="G77" s="2878" t="s">
        <v>159</v>
      </c>
      <c r="H77" s="2878"/>
      <c r="I77" s="2878"/>
      <c r="J77" s="2878"/>
      <c r="K77" s="2879"/>
    </row>
    <row r="78" spans="1:11">
      <c r="A78" s="2885" t="s">
        <v>382</v>
      </c>
      <c r="B78" s="2878" t="s">
        <v>3224</v>
      </c>
      <c r="C78" s="2878">
        <v>3</v>
      </c>
      <c r="D78" s="2878">
        <v>1</v>
      </c>
      <c r="E78" s="2878">
        <v>1</v>
      </c>
      <c r="F78" s="2878"/>
      <c r="G78" s="2878" t="s">
        <v>171</v>
      </c>
      <c r="H78" s="2878"/>
      <c r="I78" s="2878"/>
      <c r="J78" s="2878"/>
      <c r="K78" s="2879"/>
    </row>
    <row r="79" spans="1:11">
      <c r="A79" s="2885" t="s">
        <v>3207</v>
      </c>
      <c r="B79" s="2878" t="s">
        <v>3208</v>
      </c>
      <c r="C79" s="2878">
        <v>3</v>
      </c>
      <c r="D79" s="2878">
        <v>1</v>
      </c>
      <c r="E79" s="2878">
        <v>1</v>
      </c>
      <c r="F79" s="2878"/>
      <c r="G79" s="2878" t="s">
        <v>159</v>
      </c>
      <c r="H79" s="2878"/>
      <c r="I79" s="2878" t="s">
        <v>3209</v>
      </c>
      <c r="J79" s="2878"/>
      <c r="K79" s="2879"/>
    </row>
    <row r="80" spans="1:11">
      <c r="A80" s="2885" t="s">
        <v>3308</v>
      </c>
      <c r="B80" s="2878" t="s">
        <v>3309</v>
      </c>
      <c r="C80" s="2878">
        <v>3</v>
      </c>
      <c r="D80" s="2878">
        <v>1</v>
      </c>
      <c r="E80" s="2878">
        <v>1</v>
      </c>
      <c r="F80" s="2878"/>
      <c r="G80" s="2878" t="s">
        <v>159</v>
      </c>
      <c r="H80" s="2878"/>
      <c r="I80" s="2878" t="s">
        <v>3101</v>
      </c>
      <c r="J80" s="2878"/>
      <c r="K80" s="2879"/>
    </row>
    <row r="81" spans="1:11">
      <c r="A81" s="2885" t="s">
        <v>3310</v>
      </c>
      <c r="B81" s="2878" t="s">
        <v>3311</v>
      </c>
      <c r="C81" s="2878">
        <v>3</v>
      </c>
      <c r="D81" s="2878">
        <v>1</v>
      </c>
      <c r="E81" s="2878">
        <v>1</v>
      </c>
      <c r="F81" s="2878"/>
      <c r="G81" s="2878" t="s">
        <v>159</v>
      </c>
      <c r="H81" s="2878"/>
      <c r="I81" s="2878" t="s">
        <v>4269</v>
      </c>
      <c r="J81" s="2878" t="s">
        <v>4264</v>
      </c>
      <c r="K81" s="2879"/>
    </row>
    <row r="82" spans="1:11">
      <c r="A82" s="2885" t="s">
        <v>3312</v>
      </c>
      <c r="B82" s="2878" t="s">
        <v>3313</v>
      </c>
      <c r="C82" s="2878">
        <v>3</v>
      </c>
      <c r="D82" s="2878"/>
      <c r="E82" s="2878">
        <v>2</v>
      </c>
      <c r="F82" s="2878"/>
      <c r="G82" s="2878" t="s">
        <v>159</v>
      </c>
      <c r="H82" s="2878"/>
      <c r="I82" s="2878" t="s">
        <v>3101</v>
      </c>
      <c r="J82" s="2878"/>
      <c r="K82" s="2879"/>
    </row>
    <row r="83" spans="1:11">
      <c r="A83" s="2885" t="s">
        <v>3314</v>
      </c>
      <c r="B83" s="2878" t="s">
        <v>3315</v>
      </c>
      <c r="C83" s="2878">
        <v>3</v>
      </c>
      <c r="D83" s="2878">
        <v>1</v>
      </c>
      <c r="E83" s="2878">
        <v>1</v>
      </c>
      <c r="F83" s="2878"/>
      <c r="G83" s="2878" t="s">
        <v>159</v>
      </c>
      <c r="H83" s="2878"/>
      <c r="I83" s="2878" t="s">
        <v>4266</v>
      </c>
      <c r="J83" s="2878"/>
      <c r="K83" s="2879"/>
    </row>
    <row r="84" spans="1:11">
      <c r="A84" s="2885" t="s">
        <v>3316</v>
      </c>
      <c r="B84" s="2878" t="s">
        <v>3317</v>
      </c>
      <c r="C84" s="2878">
        <v>3</v>
      </c>
      <c r="D84" s="2878">
        <v>1</v>
      </c>
      <c r="E84" s="2878">
        <v>1</v>
      </c>
      <c r="F84" s="2878"/>
      <c r="G84" s="2878" t="s">
        <v>159</v>
      </c>
      <c r="H84" s="2878"/>
      <c r="I84" s="2878" t="s">
        <v>3234</v>
      </c>
      <c r="J84" s="2878"/>
      <c r="K84" s="2879"/>
    </row>
    <row r="85" spans="1:11">
      <c r="A85" s="2873" t="s">
        <v>3318</v>
      </c>
      <c r="B85" s="2874" t="s">
        <v>3319</v>
      </c>
      <c r="C85" s="2874">
        <v>3</v>
      </c>
      <c r="D85" s="2874">
        <v>2</v>
      </c>
      <c r="E85" s="2874"/>
      <c r="F85" s="2874"/>
      <c r="G85" s="2874" t="s">
        <v>159</v>
      </c>
      <c r="H85" s="2874"/>
      <c r="I85" s="2874" t="s">
        <v>3234</v>
      </c>
      <c r="J85" s="2874"/>
      <c r="K85" s="2875"/>
    </row>
    <row r="86" spans="1:11">
      <c r="A86" s="3181" t="s">
        <v>4218</v>
      </c>
      <c r="B86" s="3182"/>
      <c r="C86" s="3182"/>
      <c r="D86" s="3182"/>
      <c r="E86" s="3182"/>
      <c r="F86" s="3182"/>
      <c r="G86" s="3182"/>
      <c r="H86" s="3182"/>
      <c r="I86" s="3182"/>
      <c r="J86" s="3182"/>
      <c r="K86" s="3183"/>
    </row>
    <row r="87" spans="1:11">
      <c r="A87" s="2872" t="s">
        <v>3053</v>
      </c>
      <c r="B87" s="2872" t="s">
        <v>3054</v>
      </c>
      <c r="C87" s="2872" t="s">
        <v>3055</v>
      </c>
      <c r="D87" s="2872" t="s">
        <v>657</v>
      </c>
      <c r="E87" s="2872" t="s">
        <v>916</v>
      </c>
      <c r="F87" s="2872" t="s">
        <v>1247</v>
      </c>
      <c r="G87" s="2872" t="s">
        <v>3056</v>
      </c>
      <c r="H87" s="2872" t="s">
        <v>154</v>
      </c>
      <c r="I87" s="2872" t="s">
        <v>3058</v>
      </c>
      <c r="J87" s="2872" t="s">
        <v>3059</v>
      </c>
      <c r="K87" s="2872" t="s">
        <v>3060</v>
      </c>
    </row>
    <row r="88" spans="1:11">
      <c r="A88" s="3187" t="s">
        <v>4219</v>
      </c>
      <c r="B88" s="3188"/>
      <c r="C88" s="3188"/>
      <c r="D88" s="3188"/>
      <c r="E88" s="3188"/>
      <c r="F88" s="3188"/>
      <c r="G88" s="3188"/>
      <c r="H88" s="3188"/>
      <c r="I88" s="3188"/>
      <c r="J88" s="3188"/>
      <c r="K88" s="3189"/>
    </row>
    <row r="89" spans="1:11">
      <c r="A89" s="2866" t="s">
        <v>4221</v>
      </c>
      <c r="B89" s="2867" t="s">
        <v>4220</v>
      </c>
      <c r="C89" s="2867">
        <v>3</v>
      </c>
      <c r="D89" s="2867">
        <v>2</v>
      </c>
      <c r="E89" s="2867"/>
      <c r="F89" s="2867"/>
      <c r="G89" s="2867" t="s">
        <v>159</v>
      </c>
      <c r="H89" s="2867"/>
      <c r="I89" s="2867"/>
      <c r="J89" s="2867"/>
      <c r="K89" s="2867"/>
    </row>
    <row r="90" spans="1:11">
      <c r="A90" s="2866" t="s">
        <v>4223</v>
      </c>
      <c r="B90" s="2867" t="s">
        <v>4222</v>
      </c>
      <c r="C90" s="2867">
        <v>3</v>
      </c>
      <c r="D90" s="2867"/>
      <c r="E90" s="2867">
        <v>2</v>
      </c>
      <c r="F90" s="2867"/>
      <c r="G90" s="2867" t="s">
        <v>159</v>
      </c>
      <c r="H90" s="2867"/>
      <c r="I90" s="2867"/>
      <c r="J90" s="2867"/>
      <c r="K90" s="2867"/>
    </row>
    <row r="91" spans="1:11">
      <c r="A91" s="2866" t="s">
        <v>4225</v>
      </c>
      <c r="B91" s="2867" t="s">
        <v>4224</v>
      </c>
      <c r="C91" s="2867">
        <v>3</v>
      </c>
      <c r="D91" s="2867"/>
      <c r="E91" s="2867">
        <v>3</v>
      </c>
      <c r="F91" s="2867"/>
      <c r="G91" s="2867" t="s">
        <v>159</v>
      </c>
      <c r="H91" s="2867"/>
      <c r="I91" s="2867"/>
      <c r="J91" s="2867"/>
      <c r="K91" s="2867"/>
    </row>
    <row r="92" spans="1:11">
      <c r="A92" s="2866" t="s">
        <v>4227</v>
      </c>
      <c r="B92" s="2867" t="s">
        <v>4226</v>
      </c>
      <c r="C92" s="2867">
        <v>3</v>
      </c>
      <c r="D92" s="2867">
        <v>2</v>
      </c>
      <c r="E92" s="2867"/>
      <c r="F92" s="2867"/>
      <c r="G92" s="2867" t="s">
        <v>159</v>
      </c>
      <c r="H92" s="2867"/>
      <c r="I92" s="2867"/>
      <c r="J92" s="2867"/>
      <c r="K92" s="2867"/>
    </row>
    <row r="93" spans="1:11">
      <c r="A93" s="2866" t="s">
        <v>4229</v>
      </c>
      <c r="B93" s="2867" t="s">
        <v>4228</v>
      </c>
      <c r="C93" s="2867">
        <v>3</v>
      </c>
      <c r="D93" s="2867"/>
      <c r="E93" s="2867">
        <v>2</v>
      </c>
      <c r="F93" s="2867"/>
      <c r="G93" s="2867" t="s">
        <v>159</v>
      </c>
      <c r="H93" s="2867"/>
      <c r="I93" s="2867"/>
      <c r="J93" s="2867"/>
      <c r="K93" s="2867"/>
    </row>
    <row r="94" spans="1:11">
      <c r="A94" s="3187" t="s">
        <v>4230</v>
      </c>
      <c r="B94" s="3188"/>
      <c r="C94" s="3188"/>
      <c r="D94" s="3188"/>
      <c r="E94" s="3188"/>
      <c r="F94" s="3188"/>
      <c r="G94" s="3188"/>
      <c r="H94" s="3188"/>
      <c r="I94" s="3188"/>
      <c r="J94" s="3188"/>
      <c r="K94" s="3189"/>
    </row>
    <row r="95" spans="1:11">
      <c r="A95" s="2866" t="s">
        <v>4232</v>
      </c>
      <c r="B95" s="2867" t="s">
        <v>4231</v>
      </c>
      <c r="C95" s="2867">
        <v>3</v>
      </c>
      <c r="D95" s="2867">
        <v>2</v>
      </c>
      <c r="E95" s="2867"/>
      <c r="F95" s="2867"/>
      <c r="G95" s="2867" t="s">
        <v>159</v>
      </c>
      <c r="H95" s="2867"/>
      <c r="I95" s="2867"/>
      <c r="J95" s="2867"/>
      <c r="K95" s="2867"/>
    </row>
    <row r="96" spans="1:11">
      <c r="A96" s="2866" t="s">
        <v>4234</v>
      </c>
      <c r="B96" s="2867" t="s">
        <v>4233</v>
      </c>
      <c r="C96" s="2867">
        <v>3</v>
      </c>
      <c r="D96" s="2867">
        <v>2</v>
      </c>
      <c r="E96" s="2867"/>
      <c r="F96" s="2867"/>
      <c r="G96" s="2867" t="s">
        <v>159</v>
      </c>
      <c r="H96" s="2867"/>
      <c r="I96" s="2867"/>
      <c r="J96" s="2867"/>
      <c r="K96" s="2867"/>
    </row>
    <row r="97" spans="1:11">
      <c r="A97" s="2866" t="s">
        <v>4236</v>
      </c>
      <c r="B97" s="2867" t="s">
        <v>4235</v>
      </c>
      <c r="C97" s="2867">
        <v>3</v>
      </c>
      <c r="D97" s="2867">
        <v>2</v>
      </c>
      <c r="E97" s="2867"/>
      <c r="F97" s="2867"/>
      <c r="G97" s="2867" t="s">
        <v>159</v>
      </c>
      <c r="H97" s="2867"/>
      <c r="I97" s="2867"/>
      <c r="J97" s="2867"/>
      <c r="K97" s="2867"/>
    </row>
    <row r="98" spans="1:11">
      <c r="A98" s="2866" t="s">
        <v>4238</v>
      </c>
      <c r="B98" s="2867" t="s">
        <v>4237</v>
      </c>
      <c r="C98" s="2867">
        <v>3</v>
      </c>
      <c r="D98" s="2867">
        <v>3</v>
      </c>
      <c r="E98" s="2867"/>
      <c r="F98" s="2867"/>
      <c r="G98" s="2867" t="s">
        <v>159</v>
      </c>
      <c r="H98" s="2867"/>
      <c r="I98" s="2867"/>
      <c r="J98" s="2867"/>
      <c r="K98" s="2867"/>
    </row>
    <row r="99" spans="1:11">
      <c r="A99" s="2866" t="s">
        <v>4240</v>
      </c>
      <c r="B99" s="2867" t="s">
        <v>4239</v>
      </c>
      <c r="C99" s="2867">
        <v>3</v>
      </c>
      <c r="D99" s="2867">
        <v>2</v>
      </c>
      <c r="E99" s="2867"/>
      <c r="F99" s="2867"/>
      <c r="G99" s="2867" t="s">
        <v>159</v>
      </c>
      <c r="H99" s="2867"/>
      <c r="I99" s="2867"/>
      <c r="J99" s="2867"/>
      <c r="K99" s="2867"/>
    </row>
    <row r="100" spans="1:11">
      <c r="A100" s="3187" t="s">
        <v>4241</v>
      </c>
      <c r="B100" s="3188"/>
      <c r="C100" s="3188"/>
      <c r="D100" s="3188"/>
      <c r="E100" s="3188"/>
      <c r="F100" s="3188"/>
      <c r="G100" s="3188"/>
      <c r="H100" s="3188"/>
      <c r="I100" s="3188"/>
      <c r="J100" s="3188"/>
      <c r="K100" s="3189"/>
    </row>
    <row r="101" spans="1:11">
      <c r="A101" s="2866" t="s">
        <v>4243</v>
      </c>
      <c r="B101" s="2867" t="s">
        <v>4242</v>
      </c>
      <c r="C101" s="2867">
        <v>3</v>
      </c>
      <c r="D101" s="2867">
        <v>1</v>
      </c>
      <c r="E101" s="2867">
        <v>1</v>
      </c>
      <c r="F101" s="2867"/>
      <c r="G101" s="2867" t="s">
        <v>159</v>
      </c>
      <c r="H101" s="2867"/>
      <c r="I101" s="2867"/>
      <c r="J101" s="2867"/>
      <c r="K101" s="2867"/>
    </row>
    <row r="102" spans="1:11">
      <c r="A102" s="2866" t="s">
        <v>4186</v>
      </c>
      <c r="B102" s="2867" t="s">
        <v>4244</v>
      </c>
      <c r="C102" s="2867">
        <v>3</v>
      </c>
      <c r="D102" s="2867">
        <v>2</v>
      </c>
      <c r="E102" s="2867"/>
      <c r="F102" s="2867"/>
      <c r="G102" s="2867" t="s">
        <v>159</v>
      </c>
      <c r="H102" s="2867"/>
      <c r="I102" s="2867"/>
      <c r="J102" s="2867"/>
      <c r="K102" s="2867"/>
    </row>
    <row r="103" spans="1:11">
      <c r="A103" s="2866" t="s">
        <v>4246</v>
      </c>
      <c r="B103" s="2867" t="s">
        <v>4245</v>
      </c>
      <c r="C103" s="2867">
        <v>3</v>
      </c>
      <c r="D103" s="2867">
        <v>2</v>
      </c>
      <c r="E103" s="2867"/>
      <c r="F103" s="2867"/>
      <c r="G103" s="2867" t="s">
        <v>159</v>
      </c>
      <c r="H103" s="2867"/>
      <c r="I103" s="2867"/>
      <c r="J103" s="2867"/>
      <c r="K103" s="2867"/>
    </row>
    <row r="104" spans="1:11">
      <c r="A104" s="2866" t="s">
        <v>4248</v>
      </c>
      <c r="B104" s="2867" t="s">
        <v>4247</v>
      </c>
      <c r="C104" s="2867">
        <v>3</v>
      </c>
      <c r="D104" s="2867">
        <v>2</v>
      </c>
      <c r="E104" s="2867"/>
      <c r="F104" s="2867"/>
      <c r="G104" s="2867" t="s">
        <v>159</v>
      </c>
      <c r="H104" s="2867"/>
      <c r="I104" s="2867"/>
      <c r="J104" s="2867"/>
      <c r="K104" s="2867"/>
    </row>
    <row r="105" spans="1:11">
      <c r="A105" s="2866" t="s">
        <v>4191</v>
      </c>
      <c r="B105" s="2867" t="s">
        <v>4249</v>
      </c>
      <c r="C105" s="2867">
        <v>3</v>
      </c>
      <c r="D105" s="2867">
        <v>2</v>
      </c>
      <c r="E105" s="2867"/>
      <c r="F105" s="2867"/>
      <c r="G105" s="2867" t="s">
        <v>159</v>
      </c>
      <c r="H105" s="2867"/>
      <c r="I105" s="2867"/>
      <c r="J105" s="2867"/>
      <c r="K105" s="2867"/>
    </row>
    <row r="106" spans="1:11">
      <c r="A106" s="2866" t="s">
        <v>4251</v>
      </c>
      <c r="B106" s="2867" t="s">
        <v>4250</v>
      </c>
      <c r="C106" s="2867">
        <v>3</v>
      </c>
      <c r="D106" s="2867">
        <v>2</v>
      </c>
      <c r="E106" s="2867"/>
      <c r="F106" s="2867"/>
      <c r="G106" s="2867" t="s">
        <v>159</v>
      </c>
      <c r="H106" s="2867"/>
      <c r="I106" s="2867"/>
      <c r="J106" s="2867"/>
      <c r="K106" s="2867"/>
    </row>
    <row r="107" spans="1:11" ht="75" customHeight="1">
      <c r="A107" s="3165" t="s">
        <v>4312</v>
      </c>
      <c r="B107" s="3165"/>
      <c r="C107" s="3165"/>
      <c r="D107" s="3165"/>
      <c r="E107" s="3165"/>
      <c r="F107" s="3165"/>
      <c r="G107" s="3165"/>
      <c r="H107" s="3165"/>
      <c r="I107" s="3165"/>
      <c r="J107" s="3165"/>
      <c r="K107" s="3165"/>
    </row>
  </sheetData>
  <mergeCells count="16">
    <mergeCell ref="A107:K107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  <mergeCell ref="A86:K86"/>
    <mergeCell ref="A88:K88"/>
    <mergeCell ref="A94:K94"/>
    <mergeCell ref="A100:K100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106"/>
  <sheetViews>
    <sheetView view="pageBreakPreview" topLeftCell="A58" zoomScaleNormal="115" zoomScaleSheetLayoutView="100" workbookViewId="0">
      <selection activeCell="B80" sqref="B80"/>
    </sheetView>
  </sheetViews>
  <sheetFormatPr defaultColWidth="9.140625" defaultRowHeight="15"/>
  <cols>
    <col min="1" max="1" width="43.140625" style="2803" bestFit="1" customWidth="1"/>
    <col min="2" max="2" width="20.85546875" style="2803" bestFit="1" customWidth="1"/>
    <col min="3" max="3" width="3" style="2803" bestFit="1" customWidth="1"/>
    <col min="4" max="4" width="3.28515625" style="2803" bestFit="1" customWidth="1"/>
    <col min="5" max="5" width="3.5703125" style="2803" bestFit="1" customWidth="1"/>
    <col min="6" max="7" width="4.140625" style="2803" bestFit="1" customWidth="1"/>
    <col min="8" max="8" width="5.5703125" style="2803" bestFit="1" customWidth="1"/>
    <col min="9" max="9" width="18.7109375" style="2803" customWidth="1"/>
    <col min="10" max="10" width="18" style="2803" customWidth="1"/>
    <col min="11" max="11" width="19" style="2803" bestFit="1" customWidth="1"/>
    <col min="12" max="16384" width="9.140625" style="2803"/>
  </cols>
  <sheetData>
    <row r="1" spans="1:11">
      <c r="A1" s="3184" t="s">
        <v>3235</v>
      </c>
      <c r="B1" s="3185"/>
      <c r="C1" s="3185"/>
      <c r="D1" s="3185"/>
      <c r="E1" s="3185"/>
      <c r="F1" s="3185"/>
      <c r="G1" s="3185"/>
      <c r="H1" s="3185"/>
      <c r="I1" s="3185"/>
      <c r="J1" s="3185"/>
      <c r="K1" s="3186"/>
    </row>
    <row r="2" spans="1:11">
      <c r="A2" s="3181" t="s">
        <v>592</v>
      </c>
      <c r="B2" s="3182"/>
      <c r="C2" s="3182"/>
      <c r="D2" s="3182"/>
      <c r="E2" s="3182"/>
      <c r="F2" s="3182"/>
      <c r="G2" s="3182"/>
      <c r="H2" s="3182"/>
      <c r="I2" s="3182"/>
      <c r="J2" s="3182"/>
      <c r="K2" s="3183"/>
    </row>
    <row r="3" spans="1:11">
      <c r="A3" s="3181" t="s">
        <v>156</v>
      </c>
      <c r="B3" s="3182"/>
      <c r="C3" s="3182"/>
      <c r="D3" s="3182"/>
      <c r="E3" s="3182"/>
      <c r="F3" s="3182"/>
      <c r="G3" s="3182"/>
      <c r="H3" s="3182"/>
      <c r="I3" s="3182"/>
      <c r="J3" s="3182"/>
      <c r="K3" s="3183"/>
    </row>
    <row r="4" spans="1:11">
      <c r="A4" s="2847" t="s">
        <v>3053</v>
      </c>
      <c r="B4" s="2847" t="s">
        <v>3054</v>
      </c>
      <c r="C4" s="2847" t="s">
        <v>3055</v>
      </c>
      <c r="D4" s="2847" t="s">
        <v>657</v>
      </c>
      <c r="E4" s="2847" t="s">
        <v>916</v>
      </c>
      <c r="F4" s="2847" t="s">
        <v>1247</v>
      </c>
      <c r="G4" s="2847" t="s">
        <v>3056</v>
      </c>
      <c r="H4" s="2847" t="s">
        <v>154</v>
      </c>
      <c r="I4" s="2847" t="s">
        <v>3058</v>
      </c>
      <c r="J4" s="2847" t="s">
        <v>3059</v>
      </c>
      <c r="K4" s="2847" t="s">
        <v>3060</v>
      </c>
    </row>
    <row r="5" spans="1:11">
      <c r="A5" s="2848" t="s">
        <v>2770</v>
      </c>
      <c r="B5" s="2849" t="s">
        <v>2768</v>
      </c>
      <c r="C5" s="2849">
        <v>3</v>
      </c>
      <c r="D5" s="2849"/>
      <c r="E5" s="2849">
        <v>2</v>
      </c>
      <c r="F5" s="2849"/>
      <c r="G5" s="2849" t="s">
        <v>159</v>
      </c>
      <c r="H5" s="2849">
        <v>1</v>
      </c>
      <c r="I5" s="2849"/>
      <c r="J5" s="2849"/>
      <c r="K5" s="2850"/>
    </row>
    <row r="6" spans="1:11">
      <c r="A6" s="2851" t="s">
        <v>3061</v>
      </c>
      <c r="B6" s="2852" t="s">
        <v>2769</v>
      </c>
      <c r="C6" s="2852">
        <v>6</v>
      </c>
      <c r="D6" s="2852">
        <v>4</v>
      </c>
      <c r="E6" s="2852">
        <v>1</v>
      </c>
      <c r="F6" s="2852"/>
      <c r="G6" s="2852" t="s">
        <v>171</v>
      </c>
      <c r="H6" s="2852">
        <v>1</v>
      </c>
      <c r="I6" s="2852"/>
      <c r="J6" s="2852"/>
      <c r="K6" s="2853"/>
    </row>
    <row r="7" spans="1:11">
      <c r="A7" s="2851" t="s">
        <v>2762</v>
      </c>
      <c r="B7" s="2852" t="s">
        <v>2897</v>
      </c>
      <c r="C7" s="2852">
        <v>3</v>
      </c>
      <c r="D7" s="2852"/>
      <c r="E7" s="2852">
        <v>2</v>
      </c>
      <c r="F7" s="2852"/>
      <c r="G7" s="2852" t="s">
        <v>159</v>
      </c>
      <c r="H7" s="2852">
        <v>1</v>
      </c>
      <c r="I7" s="2852"/>
      <c r="J7" s="2852"/>
      <c r="K7" s="2853"/>
    </row>
    <row r="8" spans="1:11">
      <c r="A8" s="2851" t="s">
        <v>2765</v>
      </c>
      <c r="B8" s="2852" t="s">
        <v>2898</v>
      </c>
      <c r="C8" s="2852">
        <v>5</v>
      </c>
      <c r="D8" s="2852">
        <v>1</v>
      </c>
      <c r="E8" s="2852">
        <v>4</v>
      </c>
      <c r="F8" s="2852"/>
      <c r="G8" s="2852" t="s">
        <v>171</v>
      </c>
      <c r="H8" s="2852">
        <v>1</v>
      </c>
      <c r="I8" s="2852"/>
      <c r="J8" s="2852"/>
      <c r="K8" s="2853"/>
    </row>
    <row r="9" spans="1:11">
      <c r="A9" s="2851" t="s">
        <v>2744</v>
      </c>
      <c r="B9" s="2852" t="s">
        <v>2875</v>
      </c>
      <c r="C9" s="2852">
        <v>3</v>
      </c>
      <c r="D9" s="2852"/>
      <c r="E9" s="2852">
        <v>2</v>
      </c>
      <c r="F9" s="2852"/>
      <c r="G9" s="2852" t="s">
        <v>159</v>
      </c>
      <c r="H9" s="2852">
        <v>1</v>
      </c>
      <c r="I9" s="2852"/>
      <c r="J9" s="2852"/>
      <c r="K9" s="2853"/>
    </row>
    <row r="10" spans="1:11">
      <c r="A10" s="2851" t="s">
        <v>169</v>
      </c>
      <c r="B10" s="2852" t="s">
        <v>2886</v>
      </c>
      <c r="C10" s="2852">
        <v>3</v>
      </c>
      <c r="D10" s="2852">
        <v>1</v>
      </c>
      <c r="E10" s="2852"/>
      <c r="F10" s="2852">
        <v>2</v>
      </c>
      <c r="G10" s="2852" t="s">
        <v>171</v>
      </c>
      <c r="H10" s="2852">
        <v>1</v>
      </c>
      <c r="I10" s="2852"/>
      <c r="J10" s="2852"/>
      <c r="K10" s="2853"/>
    </row>
    <row r="11" spans="1:11">
      <c r="A11" s="2851" t="s">
        <v>1242</v>
      </c>
      <c r="B11" s="2852" t="s">
        <v>2908</v>
      </c>
      <c r="C11" s="2852">
        <v>4</v>
      </c>
      <c r="D11" s="2852">
        <v>1</v>
      </c>
      <c r="E11" s="2852"/>
      <c r="F11" s="2852">
        <v>2</v>
      </c>
      <c r="G11" s="2852" t="s">
        <v>171</v>
      </c>
      <c r="H11" s="2852">
        <v>1</v>
      </c>
      <c r="I11" s="2852"/>
      <c r="J11" s="2852"/>
      <c r="K11" s="2853"/>
    </row>
    <row r="12" spans="1:11">
      <c r="A12" s="2851" t="s">
        <v>2745</v>
      </c>
      <c r="B12" s="2852" t="s">
        <v>2882</v>
      </c>
      <c r="C12" s="2852">
        <v>3</v>
      </c>
      <c r="D12" s="2852"/>
      <c r="E12" s="2852"/>
      <c r="F12" s="2852">
        <v>2</v>
      </c>
      <c r="G12" s="2852" t="s">
        <v>159</v>
      </c>
      <c r="H12" s="2852">
        <v>1</v>
      </c>
      <c r="I12" s="2852"/>
      <c r="J12" s="2852"/>
      <c r="K12" s="2853"/>
    </row>
    <row r="13" spans="1:11">
      <c r="A13" s="2854" t="s">
        <v>2763</v>
      </c>
      <c r="B13" s="2855" t="s">
        <v>2911</v>
      </c>
      <c r="C13" s="2855">
        <v>0</v>
      </c>
      <c r="D13" s="2855">
        <v>1</v>
      </c>
      <c r="E13" s="2855">
        <v>1</v>
      </c>
      <c r="F13" s="2855"/>
      <c r="G13" s="2855" t="s">
        <v>202</v>
      </c>
      <c r="H13" s="2855">
        <v>1</v>
      </c>
      <c r="I13" s="2855"/>
      <c r="J13" s="2855"/>
      <c r="K13" s="2856"/>
    </row>
    <row r="14" spans="1:11">
      <c r="A14" s="2848" t="s">
        <v>699</v>
      </c>
      <c r="B14" s="2849" t="s">
        <v>3062</v>
      </c>
      <c r="C14" s="2849">
        <v>6</v>
      </c>
      <c r="D14" s="2849">
        <v>4</v>
      </c>
      <c r="E14" s="2849">
        <v>1</v>
      </c>
      <c r="F14" s="2849"/>
      <c r="G14" s="2849" t="s">
        <v>171</v>
      </c>
      <c r="H14" s="2849">
        <v>2</v>
      </c>
      <c r="I14" s="2849" t="s">
        <v>3063</v>
      </c>
      <c r="J14" s="2849"/>
      <c r="K14" s="2850"/>
    </row>
    <row r="15" spans="1:11">
      <c r="A15" s="2851" t="s">
        <v>3064</v>
      </c>
      <c r="B15" s="2852" t="s">
        <v>3065</v>
      </c>
      <c r="C15" s="2852">
        <v>5</v>
      </c>
      <c r="D15" s="2852">
        <v>1</v>
      </c>
      <c r="E15" s="2852">
        <v>3</v>
      </c>
      <c r="F15" s="2852"/>
      <c r="G15" s="2852" t="s">
        <v>171</v>
      </c>
      <c r="H15" s="2852">
        <v>2</v>
      </c>
      <c r="I15" s="2852" t="s">
        <v>3066</v>
      </c>
      <c r="J15" s="2852" t="s">
        <v>3067</v>
      </c>
      <c r="K15" s="2853"/>
    </row>
    <row r="16" spans="1:11">
      <c r="A16" s="2851" t="s">
        <v>3068</v>
      </c>
      <c r="B16" s="2852" t="s">
        <v>3069</v>
      </c>
      <c r="C16" s="2852">
        <v>4</v>
      </c>
      <c r="D16" s="2852">
        <v>2</v>
      </c>
      <c r="E16" s="2852">
        <v>1</v>
      </c>
      <c r="F16" s="2852"/>
      <c r="G16" s="2852" t="s">
        <v>159</v>
      </c>
      <c r="H16" s="2852">
        <v>2</v>
      </c>
      <c r="I16" s="2852"/>
      <c r="J16" s="2852"/>
      <c r="K16" s="2853"/>
    </row>
    <row r="17" spans="1:11">
      <c r="A17" s="3114" t="s">
        <v>3070</v>
      </c>
      <c r="B17" s="3115" t="s">
        <v>3071</v>
      </c>
      <c r="C17" s="3115">
        <v>5</v>
      </c>
      <c r="D17" s="3115">
        <v>2</v>
      </c>
      <c r="E17" s="3115">
        <v>1</v>
      </c>
      <c r="F17" s="3115">
        <v>2</v>
      </c>
      <c r="G17" s="3115" t="s">
        <v>159</v>
      </c>
      <c r="H17" s="3115">
        <v>2</v>
      </c>
      <c r="I17" s="3115" t="s">
        <v>3072</v>
      </c>
      <c r="J17" s="3115"/>
      <c r="K17" s="3116"/>
    </row>
    <row r="18" spans="1:11">
      <c r="A18" s="2851" t="s">
        <v>206</v>
      </c>
      <c r="B18" s="2852" t="s">
        <v>3073</v>
      </c>
      <c r="C18" s="2852">
        <v>4</v>
      </c>
      <c r="D18" s="2852">
        <v>2</v>
      </c>
      <c r="E18" s="2852">
        <v>2</v>
      </c>
      <c r="F18" s="2852"/>
      <c r="G18" s="2852" t="s">
        <v>171</v>
      </c>
      <c r="H18" s="2852">
        <v>2</v>
      </c>
      <c r="I18" s="2852" t="s">
        <v>3074</v>
      </c>
      <c r="J18" s="2852" t="s">
        <v>3075</v>
      </c>
      <c r="K18" s="2853"/>
    </row>
    <row r="19" spans="1:11">
      <c r="A19" s="3114" t="s">
        <v>180</v>
      </c>
      <c r="B19" s="3115" t="s">
        <v>3076</v>
      </c>
      <c r="C19" s="3115">
        <v>4</v>
      </c>
      <c r="D19" s="3115">
        <v>1</v>
      </c>
      <c r="E19" s="3115"/>
      <c r="F19" s="3115">
        <v>2</v>
      </c>
      <c r="G19" s="3115" t="s">
        <v>171</v>
      </c>
      <c r="H19" s="3115">
        <v>2</v>
      </c>
      <c r="I19" s="3115" t="s">
        <v>3077</v>
      </c>
      <c r="J19" s="3115"/>
      <c r="K19" s="3116"/>
    </row>
    <row r="20" spans="1:11">
      <c r="A20" s="2851" t="s">
        <v>203</v>
      </c>
      <c r="B20" s="2852" t="s">
        <v>3078</v>
      </c>
      <c r="C20" s="2852">
        <v>2</v>
      </c>
      <c r="D20" s="2852"/>
      <c r="E20" s="2852"/>
      <c r="F20" s="2852" t="s">
        <v>3079</v>
      </c>
      <c r="G20" s="2852" t="s">
        <v>159</v>
      </c>
      <c r="H20" s="2852">
        <v>2</v>
      </c>
      <c r="I20" s="2852" t="s">
        <v>3080</v>
      </c>
      <c r="J20" s="2852"/>
      <c r="K20" s="2853"/>
    </row>
    <row r="21" spans="1:11">
      <c r="A21" s="2854" t="s">
        <v>3081</v>
      </c>
      <c r="B21" s="2855"/>
      <c r="C21" s="2855">
        <v>0</v>
      </c>
      <c r="D21" s="2855"/>
      <c r="E21" s="2855"/>
      <c r="F21" s="2855"/>
      <c r="G21" s="2855" t="s">
        <v>202</v>
      </c>
      <c r="H21" s="2855">
        <v>2</v>
      </c>
      <c r="I21" s="2855"/>
      <c r="J21" s="2855"/>
      <c r="K21" s="2856"/>
    </row>
    <row r="22" spans="1:11">
      <c r="A22" s="2848" t="s">
        <v>3082</v>
      </c>
      <c r="B22" s="2849" t="s">
        <v>3083</v>
      </c>
      <c r="C22" s="2849">
        <v>3</v>
      </c>
      <c r="D22" s="2849">
        <v>1</v>
      </c>
      <c r="E22" s="2849">
        <v>2</v>
      </c>
      <c r="F22" s="2849"/>
      <c r="G22" s="2849" t="s">
        <v>159</v>
      </c>
      <c r="H22" s="2849">
        <v>3</v>
      </c>
      <c r="I22" s="2849"/>
      <c r="J22" s="2849"/>
      <c r="K22" s="2850"/>
    </row>
    <row r="23" spans="1:11">
      <c r="A23" s="2851" t="s">
        <v>3084</v>
      </c>
      <c r="B23" s="2852" t="s">
        <v>3085</v>
      </c>
      <c r="C23" s="2852">
        <v>3</v>
      </c>
      <c r="D23" s="2852">
        <v>2</v>
      </c>
      <c r="E23" s="2852"/>
      <c r="F23" s="2852"/>
      <c r="G23" s="2852" t="s">
        <v>159</v>
      </c>
      <c r="H23" s="2852">
        <v>3</v>
      </c>
      <c r="I23" s="2852" t="s">
        <v>3074</v>
      </c>
      <c r="J23" s="2852" t="s">
        <v>3086</v>
      </c>
      <c r="K23" s="2853"/>
    </row>
    <row r="24" spans="1:11">
      <c r="A24" s="2851" t="s">
        <v>212</v>
      </c>
      <c r="B24" s="2852" t="s">
        <v>3087</v>
      </c>
      <c r="C24" s="2852">
        <v>3</v>
      </c>
      <c r="D24" s="2852">
        <v>2</v>
      </c>
      <c r="E24" s="2852"/>
      <c r="F24" s="2852"/>
      <c r="G24" s="2852" t="s">
        <v>159</v>
      </c>
      <c r="H24" s="2852">
        <v>3</v>
      </c>
      <c r="I24" s="2852" t="s">
        <v>3074</v>
      </c>
      <c r="J24" s="2852"/>
      <c r="K24" s="2853"/>
    </row>
    <row r="25" spans="1:11">
      <c r="A25" s="2851" t="s">
        <v>230</v>
      </c>
      <c r="B25" s="2852" t="s">
        <v>3088</v>
      </c>
      <c r="C25" s="2852">
        <v>3</v>
      </c>
      <c r="D25" s="2852">
        <v>1</v>
      </c>
      <c r="E25" s="2852">
        <v>1</v>
      </c>
      <c r="F25" s="2852"/>
      <c r="G25" s="2852" t="s">
        <v>171</v>
      </c>
      <c r="H25" s="2852">
        <v>3</v>
      </c>
      <c r="I25" s="2852" t="s">
        <v>3089</v>
      </c>
      <c r="J25" s="2852"/>
      <c r="K25" s="2853"/>
    </row>
    <row r="26" spans="1:11">
      <c r="A26" s="2851" t="s">
        <v>3090</v>
      </c>
      <c r="B26" s="2852" t="s">
        <v>3091</v>
      </c>
      <c r="C26" s="2852">
        <v>6</v>
      </c>
      <c r="D26" s="2852">
        <v>3</v>
      </c>
      <c r="E26" s="2852"/>
      <c r="F26" s="2852">
        <v>2</v>
      </c>
      <c r="G26" s="2852" t="s">
        <v>171</v>
      </c>
      <c r="H26" s="2852">
        <v>3</v>
      </c>
      <c r="I26" s="2852" t="s">
        <v>3066</v>
      </c>
      <c r="J26" s="2852"/>
      <c r="K26" s="2853"/>
    </row>
    <row r="27" spans="1:11">
      <c r="A27" s="2851" t="s">
        <v>239</v>
      </c>
      <c r="B27" s="2852" t="s">
        <v>3092</v>
      </c>
      <c r="C27" s="2852">
        <v>4</v>
      </c>
      <c r="D27" s="2852">
        <v>2</v>
      </c>
      <c r="E27" s="2852">
        <v>1</v>
      </c>
      <c r="F27" s="2852"/>
      <c r="G27" s="2852" t="s">
        <v>171</v>
      </c>
      <c r="H27" s="2852">
        <v>3</v>
      </c>
      <c r="I27" s="2852"/>
      <c r="J27" s="2852"/>
      <c r="K27" s="2853"/>
    </row>
    <row r="28" spans="1:11">
      <c r="A28" s="2851" t="s">
        <v>3093</v>
      </c>
      <c r="B28" s="2852" t="s">
        <v>3094</v>
      </c>
      <c r="C28" s="2852">
        <v>3</v>
      </c>
      <c r="D28" s="2852">
        <v>1</v>
      </c>
      <c r="E28" s="2852">
        <v>1</v>
      </c>
      <c r="F28" s="2852"/>
      <c r="G28" s="2852" t="s">
        <v>171</v>
      </c>
      <c r="H28" s="2852">
        <v>3</v>
      </c>
      <c r="I28" s="2852"/>
      <c r="J28" s="2852"/>
      <c r="K28" s="2853"/>
    </row>
    <row r="29" spans="1:11">
      <c r="A29" s="3114" t="s">
        <v>3095</v>
      </c>
      <c r="B29" s="3115" t="s">
        <v>3096</v>
      </c>
      <c r="C29" s="3115">
        <v>5</v>
      </c>
      <c r="D29" s="3115">
        <v>2</v>
      </c>
      <c r="E29" s="3115"/>
      <c r="F29" s="3115">
        <v>1</v>
      </c>
      <c r="G29" s="3115" t="s">
        <v>159</v>
      </c>
      <c r="H29" s="3115">
        <v>3</v>
      </c>
      <c r="I29" s="3115" t="s">
        <v>3097</v>
      </c>
      <c r="J29" s="3115"/>
      <c r="K29" s="3116"/>
    </row>
    <row r="30" spans="1:11">
      <c r="A30" s="2854" t="s">
        <v>3098</v>
      </c>
      <c r="B30" s="2855"/>
      <c r="C30" s="2855">
        <v>0</v>
      </c>
      <c r="D30" s="2855"/>
      <c r="E30" s="2855"/>
      <c r="F30" s="2855"/>
      <c r="G30" s="2855" t="s">
        <v>202</v>
      </c>
      <c r="H30" s="2855">
        <v>3</v>
      </c>
      <c r="I30" s="2855"/>
      <c r="J30" s="2855"/>
      <c r="K30" s="2856"/>
    </row>
    <row r="31" spans="1:11">
      <c r="A31" s="2848" t="s">
        <v>3099</v>
      </c>
      <c r="B31" s="2849" t="s">
        <v>3100</v>
      </c>
      <c r="C31" s="2849">
        <v>3</v>
      </c>
      <c r="D31" s="2849">
        <v>2</v>
      </c>
      <c r="E31" s="2849"/>
      <c r="F31" s="2849"/>
      <c r="G31" s="2849" t="s">
        <v>159</v>
      </c>
      <c r="H31" s="2849">
        <v>4</v>
      </c>
      <c r="I31" s="2849" t="s">
        <v>3101</v>
      </c>
      <c r="J31" s="2849"/>
      <c r="K31" s="2850"/>
    </row>
    <row r="32" spans="1:11">
      <c r="A32" s="2851" t="s">
        <v>3102</v>
      </c>
      <c r="B32" s="2852" t="s">
        <v>3103</v>
      </c>
      <c r="C32" s="2852">
        <v>3</v>
      </c>
      <c r="D32" s="2852">
        <v>2</v>
      </c>
      <c r="E32" s="2852">
        <v>1</v>
      </c>
      <c r="F32" s="2852"/>
      <c r="G32" s="2852" t="s">
        <v>159</v>
      </c>
      <c r="H32" s="2852">
        <v>4</v>
      </c>
      <c r="I32" s="2852" t="s">
        <v>3104</v>
      </c>
      <c r="J32" s="2852" t="s">
        <v>3105</v>
      </c>
      <c r="K32" s="2853" t="s">
        <v>3106</v>
      </c>
    </row>
    <row r="33" spans="1:11">
      <c r="A33" s="2851" t="s">
        <v>3107</v>
      </c>
      <c r="B33" s="2852" t="s">
        <v>3108</v>
      </c>
      <c r="C33" s="2852">
        <v>3</v>
      </c>
      <c r="D33" s="2852">
        <v>2</v>
      </c>
      <c r="E33" s="2852">
        <v>1</v>
      </c>
      <c r="F33" s="2852"/>
      <c r="G33" s="2852" t="s">
        <v>159</v>
      </c>
      <c r="H33" s="2852">
        <v>4</v>
      </c>
      <c r="I33" s="2852" t="s">
        <v>3104</v>
      </c>
      <c r="J33" s="2852" t="s">
        <v>3105</v>
      </c>
      <c r="K33" s="2853" t="s">
        <v>3106</v>
      </c>
    </row>
    <row r="34" spans="1:11">
      <c r="A34" s="2851" t="s">
        <v>3109</v>
      </c>
      <c r="B34" s="2852" t="s">
        <v>3110</v>
      </c>
      <c r="C34" s="2852">
        <v>3</v>
      </c>
      <c r="D34" s="2852">
        <v>2</v>
      </c>
      <c r="E34" s="2852"/>
      <c r="F34" s="2852"/>
      <c r="G34" s="2852" t="s">
        <v>171</v>
      </c>
      <c r="H34" s="2852">
        <v>4</v>
      </c>
      <c r="I34" s="2852"/>
      <c r="J34" s="2852"/>
      <c r="K34" s="2853"/>
    </row>
    <row r="35" spans="1:11">
      <c r="A35" s="2851" t="s">
        <v>216</v>
      </c>
      <c r="B35" s="2852" t="s">
        <v>3111</v>
      </c>
      <c r="C35" s="2852">
        <v>4</v>
      </c>
      <c r="D35" s="2852">
        <v>2</v>
      </c>
      <c r="E35" s="2852">
        <v>1</v>
      </c>
      <c r="F35" s="2852"/>
      <c r="G35" s="2852" t="s">
        <v>171</v>
      </c>
      <c r="H35" s="2852">
        <v>4</v>
      </c>
      <c r="I35" s="2852"/>
      <c r="J35" s="2852"/>
      <c r="K35" s="2853"/>
    </row>
    <row r="36" spans="1:11">
      <c r="A36" s="2851" t="s">
        <v>3112</v>
      </c>
      <c r="B36" s="2852" t="s">
        <v>3113</v>
      </c>
      <c r="C36" s="2852">
        <v>4</v>
      </c>
      <c r="D36" s="2852">
        <v>2</v>
      </c>
      <c r="E36" s="2852">
        <v>1</v>
      </c>
      <c r="F36" s="2852"/>
      <c r="G36" s="2852" t="s">
        <v>159</v>
      </c>
      <c r="H36" s="2852">
        <v>4</v>
      </c>
      <c r="I36" s="2852" t="s">
        <v>3114</v>
      </c>
      <c r="J36" s="2852" t="s">
        <v>3115</v>
      </c>
      <c r="K36" s="2853"/>
    </row>
    <row r="37" spans="1:11">
      <c r="A37" s="2851" t="s">
        <v>3116</v>
      </c>
      <c r="B37" s="2852" t="s">
        <v>3117</v>
      </c>
      <c r="C37" s="2852">
        <v>6</v>
      </c>
      <c r="D37" s="2852">
        <v>2</v>
      </c>
      <c r="E37" s="2852">
        <v>2</v>
      </c>
      <c r="F37" s="2852"/>
      <c r="G37" s="2852" t="s">
        <v>171</v>
      </c>
      <c r="H37" s="2852">
        <v>4</v>
      </c>
      <c r="I37" s="2852"/>
      <c r="J37" s="2852"/>
      <c r="K37" s="2853"/>
    </row>
    <row r="38" spans="1:11">
      <c r="A38" s="2854" t="s">
        <v>249</v>
      </c>
      <c r="B38" s="2855" t="s">
        <v>3118</v>
      </c>
      <c r="C38" s="2855">
        <v>4</v>
      </c>
      <c r="D38" s="2855">
        <v>1</v>
      </c>
      <c r="E38" s="2855">
        <v>2</v>
      </c>
      <c r="F38" s="2855"/>
      <c r="G38" s="2855" t="s">
        <v>171</v>
      </c>
      <c r="H38" s="2855">
        <v>4</v>
      </c>
      <c r="I38" s="2855" t="s">
        <v>3115</v>
      </c>
      <c r="J38" s="2855" t="s">
        <v>3119</v>
      </c>
      <c r="K38" s="2856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57"/>
      <c r="C40" s="2857">
        <v>3</v>
      </c>
      <c r="D40" s="2857"/>
      <c r="E40" s="2857"/>
      <c r="F40" s="2857"/>
      <c r="G40" s="2857"/>
      <c r="H40" s="2857">
        <v>5</v>
      </c>
      <c r="I40" s="2857"/>
      <c r="J40" s="2857"/>
      <c r="K40" s="2858"/>
    </row>
    <row r="41" spans="1:11">
      <c r="A41" s="2817" t="s">
        <v>3122</v>
      </c>
      <c r="B41" s="2859"/>
      <c r="C41" s="2859">
        <v>3</v>
      </c>
      <c r="D41" s="2859"/>
      <c r="E41" s="2859"/>
      <c r="F41" s="2859"/>
      <c r="G41" s="2859"/>
      <c r="H41" s="2859">
        <v>6</v>
      </c>
      <c r="I41" s="2859"/>
      <c r="J41" s="2859"/>
      <c r="K41" s="2860"/>
    </row>
    <row r="42" spans="1:11">
      <c r="A42" s="2817" t="s">
        <v>3123</v>
      </c>
      <c r="B42" s="2859"/>
      <c r="C42" s="2859">
        <v>5</v>
      </c>
      <c r="D42" s="2859"/>
      <c r="E42" s="2859"/>
      <c r="F42" s="2859"/>
      <c r="G42" s="2859"/>
      <c r="H42" s="2859">
        <v>7</v>
      </c>
      <c r="I42" s="2859"/>
      <c r="J42" s="2859"/>
      <c r="K42" s="2860"/>
    </row>
    <row r="43" spans="1:11">
      <c r="A43" s="2820" t="s">
        <v>3124</v>
      </c>
      <c r="B43" s="2861"/>
      <c r="C43" s="2861">
        <v>3</v>
      </c>
      <c r="D43" s="2861"/>
      <c r="E43" s="2861"/>
      <c r="F43" s="2861"/>
      <c r="G43" s="2861"/>
      <c r="H43" s="2861">
        <v>8</v>
      </c>
      <c r="I43" s="2861"/>
      <c r="J43" s="2861"/>
      <c r="K43" s="2862"/>
    </row>
    <row r="44" spans="1:11">
      <c r="A44" s="3181" t="s">
        <v>961</v>
      </c>
      <c r="B44" s="3182"/>
      <c r="C44" s="3182"/>
      <c r="D44" s="3182"/>
      <c r="E44" s="3182"/>
      <c r="F44" s="3182"/>
      <c r="G44" s="3182"/>
      <c r="H44" s="3182"/>
      <c r="I44" s="3182"/>
      <c r="J44" s="3182"/>
      <c r="K44" s="3183"/>
    </row>
    <row r="45" spans="1:11">
      <c r="A45" s="2863" t="s">
        <v>3125</v>
      </c>
      <c r="B45" s="2864"/>
      <c r="C45" s="2864">
        <v>3</v>
      </c>
      <c r="D45" s="2864"/>
      <c r="E45" s="2864"/>
      <c r="F45" s="2864"/>
      <c r="G45" s="2864"/>
      <c r="H45" s="2864">
        <v>7</v>
      </c>
      <c r="I45" s="2864"/>
      <c r="J45" s="2864"/>
      <c r="K45" s="2865"/>
    </row>
    <row r="46" spans="1:11">
      <c r="A46" s="2866" t="s">
        <v>3126</v>
      </c>
      <c r="B46" s="2867"/>
      <c r="C46" s="2867">
        <v>3</v>
      </c>
      <c r="D46" s="2867"/>
      <c r="E46" s="2867"/>
      <c r="F46" s="2867"/>
      <c r="G46" s="2867"/>
      <c r="H46" s="2867">
        <v>8</v>
      </c>
      <c r="I46" s="2867"/>
      <c r="J46" s="2867"/>
      <c r="K46" s="2868"/>
    </row>
    <row r="47" spans="1:11">
      <c r="A47" s="2866" t="s">
        <v>3127</v>
      </c>
      <c r="B47" s="2867"/>
      <c r="C47" s="2867">
        <v>3</v>
      </c>
      <c r="D47" s="2867"/>
      <c r="E47" s="2867"/>
      <c r="F47" s="2867"/>
      <c r="G47" s="2867"/>
      <c r="H47" s="2867">
        <v>8</v>
      </c>
      <c r="I47" s="2867"/>
      <c r="J47" s="2867"/>
      <c r="K47" s="2868"/>
    </row>
    <row r="48" spans="1:11">
      <c r="A48" s="2869" t="s">
        <v>3128</v>
      </c>
      <c r="B48" s="2870"/>
      <c r="C48" s="2870">
        <v>3</v>
      </c>
      <c r="D48" s="2870"/>
      <c r="E48" s="2870"/>
      <c r="F48" s="2870"/>
      <c r="G48" s="2870"/>
      <c r="H48" s="2870">
        <v>8</v>
      </c>
      <c r="I48" s="2870"/>
      <c r="J48" s="2870"/>
      <c r="K48" s="2871"/>
    </row>
    <row r="49" spans="1:11">
      <c r="A49" s="3181" t="s">
        <v>3320</v>
      </c>
      <c r="B49" s="3182"/>
      <c r="C49" s="3182"/>
      <c r="D49" s="3182"/>
      <c r="E49" s="3182"/>
      <c r="F49" s="3182"/>
      <c r="G49" s="3182"/>
      <c r="H49" s="3182"/>
      <c r="I49" s="3182"/>
      <c r="J49" s="3182"/>
      <c r="K49" s="3183"/>
    </row>
    <row r="50" spans="1:11">
      <c r="A50" s="2872" t="s">
        <v>3053</v>
      </c>
      <c r="B50" s="2872" t="s">
        <v>3054</v>
      </c>
      <c r="C50" s="2872" t="s">
        <v>3055</v>
      </c>
      <c r="D50" s="2872" t="s">
        <v>657</v>
      </c>
      <c r="E50" s="2872" t="s">
        <v>916</v>
      </c>
      <c r="F50" s="2872" t="s">
        <v>1247</v>
      </c>
      <c r="G50" s="2872" t="s">
        <v>3056</v>
      </c>
      <c r="H50" s="2872" t="s">
        <v>154</v>
      </c>
      <c r="I50" s="2872" t="s">
        <v>3058</v>
      </c>
      <c r="J50" s="2872" t="s">
        <v>3059</v>
      </c>
      <c r="K50" s="2872" t="s">
        <v>3060</v>
      </c>
    </row>
    <row r="51" spans="1:11">
      <c r="A51" s="2848" t="s">
        <v>2710</v>
      </c>
      <c r="B51" s="2849" t="s">
        <v>3321</v>
      </c>
      <c r="C51" s="2849">
        <v>3</v>
      </c>
      <c r="D51" s="2849">
        <v>1</v>
      </c>
      <c r="E51" s="2849"/>
      <c r="F51" s="2849">
        <v>1</v>
      </c>
      <c r="G51" s="2849" t="s">
        <v>171</v>
      </c>
      <c r="H51" s="2849">
        <v>5</v>
      </c>
      <c r="I51" s="2849" t="s">
        <v>4272</v>
      </c>
      <c r="J51" s="2849" t="s">
        <v>4273</v>
      </c>
      <c r="K51" s="2850" t="s">
        <v>4274</v>
      </c>
    </row>
    <row r="52" spans="1:11">
      <c r="A52" s="2851" t="s">
        <v>1140</v>
      </c>
      <c r="B52" s="2852" t="s">
        <v>3322</v>
      </c>
      <c r="C52" s="2852">
        <v>3</v>
      </c>
      <c r="D52" s="2852">
        <v>2</v>
      </c>
      <c r="E52" s="2852"/>
      <c r="F52" s="2852"/>
      <c r="G52" s="2852" t="s">
        <v>171</v>
      </c>
      <c r="H52" s="2852">
        <v>5</v>
      </c>
      <c r="I52" s="2852"/>
      <c r="J52" s="2852"/>
      <c r="K52" s="2853"/>
    </row>
    <row r="53" spans="1:11">
      <c r="A53" s="2851" t="s">
        <v>320</v>
      </c>
      <c r="B53" s="2852" t="s">
        <v>3323</v>
      </c>
      <c r="C53" s="2852">
        <v>3</v>
      </c>
      <c r="D53" s="2852">
        <v>1</v>
      </c>
      <c r="E53" s="2852"/>
      <c r="F53" s="2852">
        <v>1</v>
      </c>
      <c r="G53" s="2852" t="s">
        <v>171</v>
      </c>
      <c r="H53" s="2852">
        <v>5</v>
      </c>
      <c r="I53" s="2852"/>
      <c r="J53" s="2852"/>
      <c r="K53" s="2853"/>
    </row>
    <row r="54" spans="1:11">
      <c r="A54" s="2851" t="s">
        <v>210</v>
      </c>
      <c r="B54" s="2852" t="s">
        <v>3229</v>
      </c>
      <c r="C54" s="2852">
        <v>3</v>
      </c>
      <c r="D54" s="2852">
        <v>1</v>
      </c>
      <c r="E54" s="2852"/>
      <c r="F54" s="2852">
        <v>1</v>
      </c>
      <c r="G54" s="2852" t="s">
        <v>159</v>
      </c>
      <c r="H54" s="2852">
        <v>5</v>
      </c>
      <c r="I54" s="2852"/>
      <c r="J54" s="2852"/>
      <c r="K54" s="2853"/>
    </row>
    <row r="55" spans="1:11">
      <c r="A55" s="2851" t="s">
        <v>559</v>
      </c>
      <c r="B55" s="2852" t="s">
        <v>3324</v>
      </c>
      <c r="C55" s="2852">
        <v>4</v>
      </c>
      <c r="D55" s="2852">
        <v>1</v>
      </c>
      <c r="E55" s="2852"/>
      <c r="F55" s="2852">
        <v>2</v>
      </c>
      <c r="G55" s="2852" t="s">
        <v>171</v>
      </c>
      <c r="H55" s="2852">
        <v>5</v>
      </c>
      <c r="I55" s="2852" t="s">
        <v>4275</v>
      </c>
      <c r="J55" s="2852"/>
      <c r="K55" s="2853"/>
    </row>
    <row r="56" spans="1:11">
      <c r="A56" s="2851" t="s">
        <v>562</v>
      </c>
      <c r="B56" s="2852" t="s">
        <v>3325</v>
      </c>
      <c r="C56" s="2852">
        <v>5</v>
      </c>
      <c r="D56" s="2852">
        <v>2</v>
      </c>
      <c r="E56" s="2852">
        <v>2</v>
      </c>
      <c r="F56" s="2852"/>
      <c r="G56" s="2852" t="s">
        <v>159</v>
      </c>
      <c r="H56" s="2852">
        <v>5</v>
      </c>
      <c r="I56" s="2852" t="s">
        <v>4272</v>
      </c>
      <c r="J56" s="2852" t="s">
        <v>4276</v>
      </c>
      <c r="K56" s="2853"/>
    </row>
    <row r="57" spans="1:11">
      <c r="A57" s="2851" t="s">
        <v>3326</v>
      </c>
      <c r="B57" s="2852" t="s">
        <v>3327</v>
      </c>
      <c r="C57" s="2852">
        <v>3</v>
      </c>
      <c r="D57" s="2852">
        <v>1</v>
      </c>
      <c r="E57" s="2852">
        <v>1</v>
      </c>
      <c r="F57" s="2852"/>
      <c r="G57" s="2852" t="s">
        <v>159</v>
      </c>
      <c r="H57" s="2852">
        <v>5</v>
      </c>
      <c r="I57" s="2852" t="s">
        <v>4272</v>
      </c>
      <c r="J57" s="2852"/>
      <c r="K57" s="2853"/>
    </row>
    <row r="58" spans="1:11">
      <c r="A58" s="2873" t="s">
        <v>3159</v>
      </c>
      <c r="B58" s="2874"/>
      <c r="C58" s="2874">
        <v>3</v>
      </c>
      <c r="D58" s="2874"/>
      <c r="E58" s="2874"/>
      <c r="F58" s="2874"/>
      <c r="G58" s="2874"/>
      <c r="H58" s="2874">
        <v>5</v>
      </c>
      <c r="I58" s="2874"/>
      <c r="J58" s="2874"/>
      <c r="K58" s="2875"/>
    </row>
    <row r="59" spans="1:11">
      <c r="A59" s="2848" t="s">
        <v>568</v>
      </c>
      <c r="B59" s="2849" t="s">
        <v>3328</v>
      </c>
      <c r="C59" s="2849">
        <v>6</v>
      </c>
      <c r="D59" s="2849">
        <v>2</v>
      </c>
      <c r="E59" s="2849">
        <v>3</v>
      </c>
      <c r="F59" s="2849"/>
      <c r="G59" s="2849" t="s">
        <v>171</v>
      </c>
      <c r="H59" s="2849">
        <v>6</v>
      </c>
      <c r="I59" s="2849" t="s">
        <v>4277</v>
      </c>
      <c r="J59" s="2849"/>
      <c r="K59" s="2850"/>
    </row>
    <row r="60" spans="1:11">
      <c r="A60" s="2851" t="s">
        <v>1070</v>
      </c>
      <c r="B60" s="2852" t="s">
        <v>3329</v>
      </c>
      <c r="C60" s="2852">
        <v>5</v>
      </c>
      <c r="D60" s="2852">
        <v>1</v>
      </c>
      <c r="E60" s="2852"/>
      <c r="F60" s="2852">
        <v>2</v>
      </c>
      <c r="G60" s="2852" t="s">
        <v>159</v>
      </c>
      <c r="H60" s="2852">
        <v>6</v>
      </c>
      <c r="I60" s="2852"/>
      <c r="J60" s="2852"/>
      <c r="K60" s="2853"/>
    </row>
    <row r="61" spans="1:11">
      <c r="A61" s="2851" t="s">
        <v>577</v>
      </c>
      <c r="B61" s="2852" t="s">
        <v>3330</v>
      </c>
      <c r="C61" s="2852">
        <v>1</v>
      </c>
      <c r="D61" s="2852"/>
      <c r="E61" s="2852"/>
      <c r="F61" s="2852" t="s">
        <v>3331</v>
      </c>
      <c r="G61" s="2852" t="s">
        <v>159</v>
      </c>
      <c r="H61" s="2852">
        <v>6</v>
      </c>
      <c r="I61" s="2852"/>
      <c r="J61" s="2852"/>
      <c r="K61" s="2853"/>
    </row>
    <row r="62" spans="1:11">
      <c r="A62" s="2851" t="s">
        <v>3332</v>
      </c>
      <c r="B62" s="2852" t="s">
        <v>3333</v>
      </c>
      <c r="C62" s="2852">
        <v>3</v>
      </c>
      <c r="D62" s="2852">
        <v>1</v>
      </c>
      <c r="E62" s="2852"/>
      <c r="F62" s="2852">
        <v>1</v>
      </c>
      <c r="G62" s="2852" t="s">
        <v>171</v>
      </c>
      <c r="H62" s="2852">
        <v>6</v>
      </c>
      <c r="I62" s="2852" t="s">
        <v>4277</v>
      </c>
      <c r="J62" s="2852"/>
      <c r="K62" s="2853"/>
    </row>
    <row r="63" spans="1:11">
      <c r="A63" s="2851" t="s">
        <v>565</v>
      </c>
      <c r="B63" s="2852" t="s">
        <v>3334</v>
      </c>
      <c r="C63" s="2852">
        <v>3</v>
      </c>
      <c r="D63" s="2852">
        <v>1</v>
      </c>
      <c r="E63" s="2852"/>
      <c r="F63" s="2852">
        <v>1</v>
      </c>
      <c r="G63" s="2852" t="s">
        <v>171</v>
      </c>
      <c r="H63" s="2852">
        <v>6</v>
      </c>
      <c r="I63" s="2852"/>
      <c r="J63" s="2852"/>
      <c r="K63" s="2853"/>
    </row>
    <row r="64" spans="1:11">
      <c r="A64" s="2851" t="s">
        <v>585</v>
      </c>
      <c r="B64" s="2852" t="s">
        <v>3335</v>
      </c>
      <c r="C64" s="2852">
        <v>4</v>
      </c>
      <c r="D64" s="2852"/>
      <c r="E64" s="2852">
        <v>2</v>
      </c>
      <c r="F64" s="2852"/>
      <c r="G64" s="2852" t="s">
        <v>159</v>
      </c>
      <c r="H64" s="2852">
        <v>6</v>
      </c>
      <c r="I64" s="2852" t="s">
        <v>4278</v>
      </c>
      <c r="J64" s="2852" t="s">
        <v>4279</v>
      </c>
      <c r="K64" s="2853" t="s">
        <v>4280</v>
      </c>
    </row>
    <row r="65" spans="1:11">
      <c r="A65" s="2851" t="s">
        <v>582</v>
      </c>
      <c r="B65" s="2852" t="s">
        <v>3336</v>
      </c>
      <c r="C65" s="2852">
        <v>1</v>
      </c>
      <c r="D65" s="2852"/>
      <c r="E65" s="2852"/>
      <c r="F65" s="2852" t="s">
        <v>3331</v>
      </c>
      <c r="G65" s="2852" t="s">
        <v>159</v>
      </c>
      <c r="H65" s="2852">
        <v>6</v>
      </c>
      <c r="I65" s="2852" t="s">
        <v>4274</v>
      </c>
      <c r="J65" s="2852" t="s">
        <v>4281</v>
      </c>
      <c r="K65" s="2853"/>
    </row>
    <row r="66" spans="1:11">
      <c r="A66" s="2854" t="s">
        <v>3337</v>
      </c>
      <c r="B66" s="2855" t="s">
        <v>3338</v>
      </c>
      <c r="C66" s="2855">
        <v>3</v>
      </c>
      <c r="D66" s="2855">
        <v>1</v>
      </c>
      <c r="E66" s="2855">
        <v>1</v>
      </c>
      <c r="F66" s="2855"/>
      <c r="G66" s="2855" t="s">
        <v>171</v>
      </c>
      <c r="H66" s="2855">
        <v>6</v>
      </c>
      <c r="I66" s="2855" t="s">
        <v>4279</v>
      </c>
      <c r="J66" s="2855"/>
      <c r="K66" s="2856"/>
    </row>
    <row r="67" spans="1:11">
      <c r="A67" s="2848" t="s">
        <v>3155</v>
      </c>
      <c r="B67" s="2849" t="s">
        <v>3339</v>
      </c>
      <c r="C67" s="2849">
        <v>0</v>
      </c>
      <c r="D67" s="2849"/>
      <c r="E67" s="2849"/>
      <c r="F67" s="2849"/>
      <c r="G67" s="2849" t="s">
        <v>202</v>
      </c>
      <c r="H67" s="2849">
        <v>7</v>
      </c>
      <c r="I67" s="2849" t="s">
        <v>4265</v>
      </c>
      <c r="J67" s="2849" t="s">
        <v>4279</v>
      </c>
      <c r="K67" s="2850" t="s">
        <v>4278</v>
      </c>
    </row>
    <row r="68" spans="1:11">
      <c r="A68" s="2851" t="s">
        <v>3340</v>
      </c>
      <c r="B68" s="2852" t="s">
        <v>3341</v>
      </c>
      <c r="C68" s="2852">
        <v>4</v>
      </c>
      <c r="D68" s="2852">
        <v>1</v>
      </c>
      <c r="E68" s="2852"/>
      <c r="F68" s="2852">
        <v>2</v>
      </c>
      <c r="G68" s="2852" t="s">
        <v>171</v>
      </c>
      <c r="H68" s="2852">
        <v>7</v>
      </c>
      <c r="I68" s="2852" t="s">
        <v>3097</v>
      </c>
      <c r="J68" s="2852" t="s">
        <v>4282</v>
      </c>
      <c r="K68" s="2853"/>
    </row>
    <row r="69" spans="1:11">
      <c r="A69" s="2851" t="s">
        <v>573</v>
      </c>
      <c r="B69" s="2852" t="s">
        <v>3342</v>
      </c>
      <c r="C69" s="2852">
        <v>4</v>
      </c>
      <c r="D69" s="2852">
        <v>2</v>
      </c>
      <c r="E69" s="2852">
        <v>1</v>
      </c>
      <c r="F69" s="2852"/>
      <c r="G69" s="2852" t="s">
        <v>171</v>
      </c>
      <c r="H69" s="2852">
        <v>7</v>
      </c>
      <c r="I69" s="2852" t="s">
        <v>4283</v>
      </c>
      <c r="J69" s="2852" t="s">
        <v>4284</v>
      </c>
      <c r="K69" s="2853"/>
    </row>
    <row r="70" spans="1:11">
      <c r="A70" s="2851" t="s">
        <v>579</v>
      </c>
      <c r="B70" s="2852" t="s">
        <v>3343</v>
      </c>
      <c r="C70" s="2852">
        <v>3</v>
      </c>
      <c r="D70" s="2852">
        <v>1</v>
      </c>
      <c r="E70" s="2852"/>
      <c r="F70" s="2852">
        <v>1</v>
      </c>
      <c r="G70" s="2852" t="s">
        <v>159</v>
      </c>
      <c r="H70" s="2852">
        <v>7</v>
      </c>
      <c r="I70" s="2852"/>
      <c r="J70" s="2852"/>
      <c r="K70" s="2853"/>
    </row>
    <row r="71" spans="1:11">
      <c r="A71" s="2851" t="s">
        <v>593</v>
      </c>
      <c r="B71" s="2852" t="s">
        <v>3344</v>
      </c>
      <c r="C71" s="2852">
        <v>3</v>
      </c>
      <c r="D71" s="2852">
        <v>1</v>
      </c>
      <c r="E71" s="2852">
        <v>1</v>
      </c>
      <c r="F71" s="2852"/>
      <c r="G71" s="2852" t="s">
        <v>171</v>
      </c>
      <c r="H71" s="2852">
        <v>7</v>
      </c>
      <c r="I71" s="2852" t="s">
        <v>4285</v>
      </c>
      <c r="J71" s="2852"/>
      <c r="K71" s="2853"/>
    </row>
    <row r="72" spans="1:11">
      <c r="A72" s="2851" t="s">
        <v>3345</v>
      </c>
      <c r="B72" s="2852" t="s">
        <v>3346</v>
      </c>
      <c r="C72" s="2852">
        <v>3</v>
      </c>
      <c r="D72" s="2852"/>
      <c r="E72" s="2852">
        <v>2</v>
      </c>
      <c r="F72" s="2852"/>
      <c r="G72" s="2852" t="s">
        <v>159</v>
      </c>
      <c r="H72" s="2852">
        <v>7</v>
      </c>
      <c r="I72" s="2852" t="s">
        <v>4286</v>
      </c>
      <c r="J72" s="2852" t="s">
        <v>4287</v>
      </c>
      <c r="K72" s="2853"/>
    </row>
    <row r="73" spans="1:11" ht="17.25">
      <c r="A73" s="2851" t="s">
        <v>3299</v>
      </c>
      <c r="B73" s="2852" t="s">
        <v>3347</v>
      </c>
      <c r="C73" s="2852">
        <v>6</v>
      </c>
      <c r="D73" s="2852"/>
      <c r="E73" s="2852">
        <v>2</v>
      </c>
      <c r="F73" s="2852"/>
      <c r="G73" s="2852" t="s">
        <v>159</v>
      </c>
      <c r="H73" s="2852">
        <v>7</v>
      </c>
      <c r="I73" s="2852" t="s">
        <v>3161</v>
      </c>
      <c r="J73" s="2852"/>
      <c r="K73" s="2853"/>
    </row>
    <row r="74" spans="1:11" ht="17.25">
      <c r="A74" s="2854" t="s">
        <v>3301</v>
      </c>
      <c r="B74" s="2855" t="s">
        <v>3348</v>
      </c>
      <c r="C74" s="2855">
        <v>6</v>
      </c>
      <c r="D74" s="2855"/>
      <c r="E74" s="2855">
        <v>2</v>
      </c>
      <c r="F74" s="2855"/>
      <c r="G74" s="2855" t="s">
        <v>159</v>
      </c>
      <c r="H74" s="2855">
        <v>7</v>
      </c>
      <c r="I74" s="2855" t="s">
        <v>3161</v>
      </c>
      <c r="J74" s="2855"/>
      <c r="K74" s="2856"/>
    </row>
    <row r="75" spans="1:11">
      <c r="A75" s="2886" t="s">
        <v>3162</v>
      </c>
      <c r="B75" s="2880"/>
      <c r="C75" s="2880">
        <v>3</v>
      </c>
      <c r="D75" s="2880"/>
      <c r="E75" s="2880"/>
      <c r="F75" s="2880"/>
      <c r="G75" s="2880"/>
      <c r="H75" s="2880">
        <v>8</v>
      </c>
      <c r="I75" s="2880"/>
      <c r="J75" s="2880"/>
      <c r="K75" s="2881"/>
    </row>
    <row r="76" spans="1:11" ht="17.25">
      <c r="A76" s="2851" t="s">
        <v>3303</v>
      </c>
      <c r="B76" s="2852" t="s">
        <v>3349</v>
      </c>
      <c r="C76" s="2852">
        <v>15</v>
      </c>
      <c r="D76" s="2852"/>
      <c r="E76" s="2852">
        <v>1</v>
      </c>
      <c r="F76" s="2852"/>
      <c r="G76" s="2852" t="s">
        <v>159</v>
      </c>
      <c r="H76" s="2852">
        <v>8</v>
      </c>
      <c r="I76" s="2852" t="s">
        <v>3163</v>
      </c>
      <c r="J76" s="2852"/>
      <c r="K76" s="2853"/>
    </row>
    <row r="77" spans="1:11" ht="17.25">
      <c r="A77" s="2854" t="s">
        <v>3305</v>
      </c>
      <c r="B77" s="2855" t="s">
        <v>3350</v>
      </c>
      <c r="C77" s="2855">
        <v>15</v>
      </c>
      <c r="D77" s="2855"/>
      <c r="E77" s="2855">
        <v>1</v>
      </c>
      <c r="F77" s="2855"/>
      <c r="G77" s="2855" t="s">
        <v>159</v>
      </c>
      <c r="H77" s="2855">
        <v>8</v>
      </c>
      <c r="I77" s="2852" t="s">
        <v>3163</v>
      </c>
      <c r="J77" s="2855"/>
      <c r="K77" s="2856"/>
    </row>
    <row r="78" spans="1:11">
      <c r="A78" s="3181" t="s">
        <v>3351</v>
      </c>
      <c r="B78" s="3182"/>
      <c r="C78" s="3182"/>
      <c r="D78" s="3182"/>
      <c r="E78" s="3182"/>
      <c r="F78" s="3182"/>
      <c r="G78" s="3182"/>
      <c r="H78" s="3182"/>
      <c r="I78" s="3182"/>
      <c r="J78" s="3182"/>
      <c r="K78" s="3183"/>
    </row>
    <row r="79" spans="1:11">
      <c r="A79" s="2872" t="s">
        <v>3053</v>
      </c>
      <c r="B79" s="2872" t="s">
        <v>3054</v>
      </c>
      <c r="C79" s="2872" t="s">
        <v>3055</v>
      </c>
      <c r="D79" s="2872" t="s">
        <v>657</v>
      </c>
      <c r="E79" s="2872" t="s">
        <v>916</v>
      </c>
      <c r="F79" s="2872" t="s">
        <v>1247</v>
      </c>
      <c r="G79" s="2872" t="s">
        <v>3056</v>
      </c>
      <c r="H79" s="2872" t="s">
        <v>154</v>
      </c>
      <c r="I79" s="2872" t="s">
        <v>3058</v>
      </c>
      <c r="J79" s="2872" t="s">
        <v>3059</v>
      </c>
      <c r="K79" s="2872" t="s">
        <v>3060</v>
      </c>
    </row>
    <row r="80" spans="1:11">
      <c r="A80" s="2882" t="s">
        <v>413</v>
      </c>
      <c r="B80" s="2883" t="s">
        <v>3196</v>
      </c>
      <c r="C80" s="2883">
        <v>3</v>
      </c>
      <c r="D80" s="2883"/>
      <c r="E80" s="2883">
        <v>2</v>
      </c>
      <c r="F80" s="2883"/>
      <c r="G80" s="2883" t="s">
        <v>159</v>
      </c>
      <c r="H80" s="2883"/>
      <c r="I80" s="2883" t="s">
        <v>3138</v>
      </c>
      <c r="J80" s="2883"/>
      <c r="K80" s="2884"/>
    </row>
    <row r="81" spans="1:11">
      <c r="A81" s="2885" t="s">
        <v>3308</v>
      </c>
      <c r="B81" s="2878" t="s">
        <v>3309</v>
      </c>
      <c r="C81" s="2878">
        <v>3</v>
      </c>
      <c r="D81" s="2878">
        <v>1</v>
      </c>
      <c r="E81" s="2878">
        <v>1</v>
      </c>
      <c r="F81" s="2878"/>
      <c r="G81" s="2878" t="s">
        <v>159</v>
      </c>
      <c r="H81" s="2878"/>
      <c r="I81" s="2878" t="s">
        <v>3101</v>
      </c>
      <c r="J81" s="2878"/>
      <c r="K81" s="2879"/>
    </row>
    <row r="82" spans="1:11">
      <c r="A82" s="2885" t="s">
        <v>3254</v>
      </c>
      <c r="B82" s="2878" t="s">
        <v>3255</v>
      </c>
      <c r="C82" s="2878">
        <v>3</v>
      </c>
      <c r="D82" s="2878">
        <v>1</v>
      </c>
      <c r="E82" s="2878"/>
      <c r="F82" s="2878">
        <v>1</v>
      </c>
      <c r="G82" s="2878" t="s">
        <v>159</v>
      </c>
      <c r="H82" s="2878"/>
      <c r="I82" s="2878"/>
      <c r="J82" s="2878"/>
      <c r="K82" s="2879"/>
    </row>
    <row r="83" spans="1:11">
      <c r="A83" s="2885" t="s">
        <v>3167</v>
      </c>
      <c r="B83" s="2878" t="s">
        <v>3180</v>
      </c>
      <c r="C83" s="2878">
        <v>3</v>
      </c>
      <c r="D83" s="2878">
        <v>2</v>
      </c>
      <c r="E83" s="2878"/>
      <c r="F83" s="2878"/>
      <c r="G83" s="2878" t="s">
        <v>159</v>
      </c>
      <c r="H83" s="2878"/>
      <c r="I83" s="2878" t="s">
        <v>3114</v>
      </c>
      <c r="J83" s="2878"/>
      <c r="K83" s="2879"/>
    </row>
    <row r="84" spans="1:11">
      <c r="A84" s="2885" t="s">
        <v>589</v>
      </c>
      <c r="B84" s="2878" t="s">
        <v>3352</v>
      </c>
      <c r="C84" s="2878">
        <v>3</v>
      </c>
      <c r="D84" s="2878">
        <v>2</v>
      </c>
      <c r="E84" s="2878"/>
      <c r="F84" s="2878"/>
      <c r="G84" s="2878" t="s">
        <v>159</v>
      </c>
      <c r="H84" s="2878"/>
      <c r="I84" s="2878"/>
      <c r="J84" s="2878"/>
      <c r="K84" s="2879"/>
    </row>
    <row r="85" spans="1:11">
      <c r="A85" s="3181" t="s">
        <v>4218</v>
      </c>
      <c r="B85" s="3182"/>
      <c r="C85" s="3182"/>
      <c r="D85" s="3182"/>
      <c r="E85" s="3182"/>
      <c r="F85" s="3182"/>
      <c r="G85" s="3182"/>
      <c r="H85" s="3182"/>
      <c r="I85" s="3182"/>
      <c r="J85" s="3182"/>
      <c r="K85" s="3183"/>
    </row>
    <row r="86" spans="1:11">
      <c r="A86" s="2872" t="s">
        <v>3053</v>
      </c>
      <c r="B86" s="2872" t="s">
        <v>3054</v>
      </c>
      <c r="C86" s="2872" t="s">
        <v>3055</v>
      </c>
      <c r="D86" s="2872" t="s">
        <v>657</v>
      </c>
      <c r="E86" s="2872" t="s">
        <v>916</v>
      </c>
      <c r="F86" s="2872" t="s">
        <v>1247</v>
      </c>
      <c r="G86" s="2872" t="s">
        <v>3056</v>
      </c>
      <c r="H86" s="2872" t="s">
        <v>154</v>
      </c>
      <c r="I86" s="2872" t="s">
        <v>3058</v>
      </c>
      <c r="J86" s="2872" t="s">
        <v>3059</v>
      </c>
      <c r="K86" s="2872" t="s">
        <v>3060</v>
      </c>
    </row>
    <row r="87" spans="1:11">
      <c r="A87" s="3187" t="s">
        <v>4219</v>
      </c>
      <c r="B87" s="3188"/>
      <c r="C87" s="3188"/>
      <c r="D87" s="3188"/>
      <c r="E87" s="3188"/>
      <c r="F87" s="3188"/>
      <c r="G87" s="3188"/>
      <c r="H87" s="3188"/>
      <c r="I87" s="3188"/>
      <c r="J87" s="3188"/>
      <c r="K87" s="3189"/>
    </row>
    <row r="88" spans="1:11">
      <c r="A88" s="2866" t="s">
        <v>4221</v>
      </c>
      <c r="B88" s="2867" t="s">
        <v>4220</v>
      </c>
      <c r="C88" s="2867">
        <v>3</v>
      </c>
      <c r="D88" s="2867">
        <v>2</v>
      </c>
      <c r="E88" s="2867"/>
      <c r="F88" s="2867"/>
      <c r="G88" s="2867" t="s">
        <v>159</v>
      </c>
      <c r="H88" s="2867"/>
      <c r="I88" s="2867"/>
      <c r="J88" s="2867"/>
      <c r="K88" s="2867"/>
    </row>
    <row r="89" spans="1:11">
      <c r="A89" s="2866" t="s">
        <v>4223</v>
      </c>
      <c r="B89" s="2867" t="s">
        <v>4222</v>
      </c>
      <c r="C89" s="2867">
        <v>3</v>
      </c>
      <c r="D89" s="2867"/>
      <c r="E89" s="2867">
        <v>2</v>
      </c>
      <c r="F89" s="2867"/>
      <c r="G89" s="2867" t="s">
        <v>159</v>
      </c>
      <c r="H89" s="2867"/>
      <c r="I89" s="2867"/>
      <c r="J89" s="2867"/>
      <c r="K89" s="2867"/>
    </row>
    <row r="90" spans="1:11">
      <c r="A90" s="2866" t="s">
        <v>4225</v>
      </c>
      <c r="B90" s="2867" t="s">
        <v>4224</v>
      </c>
      <c r="C90" s="2867">
        <v>3</v>
      </c>
      <c r="D90" s="2867"/>
      <c r="E90" s="2867">
        <v>3</v>
      </c>
      <c r="F90" s="2867"/>
      <c r="G90" s="2867" t="s">
        <v>159</v>
      </c>
      <c r="H90" s="2867"/>
      <c r="I90" s="2867"/>
      <c r="J90" s="2867"/>
      <c r="K90" s="2867"/>
    </row>
    <row r="91" spans="1:11">
      <c r="A91" s="2866" t="s">
        <v>4227</v>
      </c>
      <c r="B91" s="2867" t="s">
        <v>4226</v>
      </c>
      <c r="C91" s="2867">
        <v>3</v>
      </c>
      <c r="D91" s="2867">
        <v>2</v>
      </c>
      <c r="E91" s="2867"/>
      <c r="F91" s="2867"/>
      <c r="G91" s="2867" t="s">
        <v>159</v>
      </c>
      <c r="H91" s="2867"/>
      <c r="I91" s="2867"/>
      <c r="J91" s="2867"/>
      <c r="K91" s="2867"/>
    </row>
    <row r="92" spans="1:11">
      <c r="A92" s="2866" t="s">
        <v>4229</v>
      </c>
      <c r="B92" s="2867" t="s">
        <v>4228</v>
      </c>
      <c r="C92" s="2867">
        <v>3</v>
      </c>
      <c r="D92" s="2867"/>
      <c r="E92" s="2867">
        <v>2</v>
      </c>
      <c r="F92" s="2867"/>
      <c r="G92" s="2867" t="s">
        <v>159</v>
      </c>
      <c r="H92" s="2867"/>
      <c r="I92" s="2867"/>
      <c r="J92" s="2867"/>
      <c r="K92" s="2867"/>
    </row>
    <row r="93" spans="1:11">
      <c r="A93" s="3187" t="s">
        <v>4230</v>
      </c>
      <c r="B93" s="3188"/>
      <c r="C93" s="3188"/>
      <c r="D93" s="3188"/>
      <c r="E93" s="3188"/>
      <c r="F93" s="3188"/>
      <c r="G93" s="3188"/>
      <c r="H93" s="3188"/>
      <c r="I93" s="3188"/>
      <c r="J93" s="3188"/>
      <c r="K93" s="3189"/>
    </row>
    <row r="94" spans="1:11">
      <c r="A94" s="2866" t="s">
        <v>4232</v>
      </c>
      <c r="B94" s="2867" t="s">
        <v>4231</v>
      </c>
      <c r="C94" s="2867">
        <v>3</v>
      </c>
      <c r="D94" s="2867">
        <v>2</v>
      </c>
      <c r="E94" s="2867"/>
      <c r="F94" s="2867"/>
      <c r="G94" s="2867" t="s">
        <v>159</v>
      </c>
      <c r="H94" s="2867"/>
      <c r="I94" s="2867"/>
      <c r="J94" s="2867"/>
      <c r="K94" s="2867"/>
    </row>
    <row r="95" spans="1:11">
      <c r="A95" s="2866" t="s">
        <v>4234</v>
      </c>
      <c r="B95" s="2867" t="s">
        <v>4233</v>
      </c>
      <c r="C95" s="2867">
        <v>3</v>
      </c>
      <c r="D95" s="2867">
        <v>2</v>
      </c>
      <c r="E95" s="2867"/>
      <c r="F95" s="2867"/>
      <c r="G95" s="2867" t="s">
        <v>159</v>
      </c>
      <c r="H95" s="2867"/>
      <c r="I95" s="2867"/>
      <c r="J95" s="2867"/>
      <c r="K95" s="2867"/>
    </row>
    <row r="96" spans="1:11">
      <c r="A96" s="2866" t="s">
        <v>4236</v>
      </c>
      <c r="B96" s="2867" t="s">
        <v>4235</v>
      </c>
      <c r="C96" s="2867">
        <v>3</v>
      </c>
      <c r="D96" s="2867">
        <v>2</v>
      </c>
      <c r="E96" s="2867"/>
      <c r="F96" s="2867"/>
      <c r="G96" s="2867" t="s">
        <v>159</v>
      </c>
      <c r="H96" s="2867"/>
      <c r="I96" s="2867"/>
      <c r="J96" s="2867"/>
      <c r="K96" s="2867"/>
    </row>
    <row r="97" spans="1:11">
      <c r="A97" s="2866" t="s">
        <v>4238</v>
      </c>
      <c r="B97" s="2867" t="s">
        <v>4237</v>
      </c>
      <c r="C97" s="2867">
        <v>3</v>
      </c>
      <c r="D97" s="2867">
        <v>3</v>
      </c>
      <c r="E97" s="2867"/>
      <c r="F97" s="2867"/>
      <c r="G97" s="2867" t="s">
        <v>159</v>
      </c>
      <c r="H97" s="2867"/>
      <c r="I97" s="2867"/>
      <c r="J97" s="2867"/>
      <c r="K97" s="2867"/>
    </row>
    <row r="98" spans="1:11">
      <c r="A98" s="2866" t="s">
        <v>4240</v>
      </c>
      <c r="B98" s="2867" t="s">
        <v>4239</v>
      </c>
      <c r="C98" s="2867">
        <v>3</v>
      </c>
      <c r="D98" s="2867">
        <v>2</v>
      </c>
      <c r="E98" s="2867"/>
      <c r="F98" s="2867"/>
      <c r="G98" s="2867" t="s">
        <v>159</v>
      </c>
      <c r="H98" s="2867"/>
      <c r="I98" s="2867"/>
      <c r="J98" s="2867"/>
      <c r="K98" s="2867"/>
    </row>
    <row r="99" spans="1:11">
      <c r="A99" s="3187" t="s">
        <v>4241</v>
      </c>
      <c r="B99" s="3188"/>
      <c r="C99" s="3188"/>
      <c r="D99" s="3188"/>
      <c r="E99" s="3188"/>
      <c r="F99" s="3188"/>
      <c r="G99" s="3188"/>
      <c r="H99" s="3188"/>
      <c r="I99" s="3188"/>
      <c r="J99" s="3188"/>
      <c r="K99" s="3189"/>
    </row>
    <row r="100" spans="1:11">
      <c r="A100" s="2866" t="s">
        <v>4243</v>
      </c>
      <c r="B100" s="2867" t="s">
        <v>4242</v>
      </c>
      <c r="C100" s="2867">
        <v>3</v>
      </c>
      <c r="D100" s="2867">
        <v>1</v>
      </c>
      <c r="E100" s="2867">
        <v>1</v>
      </c>
      <c r="F100" s="2867"/>
      <c r="G100" s="2867" t="s">
        <v>159</v>
      </c>
      <c r="H100" s="2867"/>
      <c r="I100" s="2867"/>
      <c r="J100" s="2867"/>
      <c r="K100" s="2867"/>
    </row>
    <row r="101" spans="1:11">
      <c r="A101" s="2866" t="s">
        <v>4186</v>
      </c>
      <c r="B101" s="2867" t="s">
        <v>4244</v>
      </c>
      <c r="C101" s="2867">
        <v>3</v>
      </c>
      <c r="D101" s="2867">
        <v>2</v>
      </c>
      <c r="E101" s="2867"/>
      <c r="F101" s="2867"/>
      <c r="G101" s="2867" t="s">
        <v>159</v>
      </c>
      <c r="H101" s="2867"/>
      <c r="I101" s="2867"/>
      <c r="J101" s="2867"/>
      <c r="K101" s="2867"/>
    </row>
    <row r="102" spans="1:11">
      <c r="A102" s="2866" t="s">
        <v>4246</v>
      </c>
      <c r="B102" s="2867" t="s">
        <v>4245</v>
      </c>
      <c r="C102" s="2867">
        <v>3</v>
      </c>
      <c r="D102" s="2867">
        <v>2</v>
      </c>
      <c r="E102" s="2867"/>
      <c r="F102" s="2867"/>
      <c r="G102" s="2867" t="s">
        <v>159</v>
      </c>
      <c r="H102" s="2867"/>
      <c r="I102" s="2867"/>
      <c r="J102" s="2867"/>
      <c r="K102" s="2867"/>
    </row>
    <row r="103" spans="1:11">
      <c r="A103" s="2866" t="s">
        <v>4248</v>
      </c>
      <c r="B103" s="2867" t="s">
        <v>4247</v>
      </c>
      <c r="C103" s="2867">
        <v>3</v>
      </c>
      <c r="D103" s="2867">
        <v>2</v>
      </c>
      <c r="E103" s="2867"/>
      <c r="F103" s="2867"/>
      <c r="G103" s="2867" t="s">
        <v>159</v>
      </c>
      <c r="H103" s="2867"/>
      <c r="I103" s="2867"/>
      <c r="J103" s="2867"/>
      <c r="K103" s="2867"/>
    </row>
    <row r="104" spans="1:11">
      <c r="A104" s="2866" t="s">
        <v>4191</v>
      </c>
      <c r="B104" s="2867" t="s">
        <v>4249</v>
      </c>
      <c r="C104" s="2867">
        <v>3</v>
      </c>
      <c r="D104" s="2867">
        <v>2</v>
      </c>
      <c r="E104" s="2867"/>
      <c r="F104" s="2867"/>
      <c r="G104" s="2867" t="s">
        <v>159</v>
      </c>
      <c r="H104" s="2867"/>
      <c r="I104" s="2867"/>
      <c r="J104" s="2867"/>
      <c r="K104" s="2867"/>
    </row>
    <row r="105" spans="1:11">
      <c r="A105" s="2866" t="s">
        <v>4251</v>
      </c>
      <c r="B105" s="2867" t="s">
        <v>4250</v>
      </c>
      <c r="C105" s="2867">
        <v>3</v>
      </c>
      <c r="D105" s="2867">
        <v>2</v>
      </c>
      <c r="E105" s="2867"/>
      <c r="F105" s="2867"/>
      <c r="G105" s="2867" t="s">
        <v>159</v>
      </c>
      <c r="H105" s="2867"/>
      <c r="I105" s="2867"/>
      <c r="J105" s="2867"/>
      <c r="K105" s="2867"/>
    </row>
    <row r="106" spans="1:11" ht="75.75" customHeight="1">
      <c r="A106" s="3196" t="s">
        <v>4311</v>
      </c>
      <c r="B106" s="3196"/>
      <c r="C106" s="3196"/>
      <c r="D106" s="3196"/>
      <c r="E106" s="3196"/>
      <c r="F106" s="3196"/>
      <c r="G106" s="3196"/>
      <c r="H106" s="3196"/>
      <c r="I106" s="3196"/>
      <c r="J106" s="3196"/>
      <c r="K106" s="3196"/>
    </row>
  </sheetData>
  <mergeCells count="12">
    <mergeCell ref="A78:K78"/>
    <mergeCell ref="A106:K106"/>
    <mergeCell ref="A1:K1"/>
    <mergeCell ref="A2:K2"/>
    <mergeCell ref="A3:K3"/>
    <mergeCell ref="A39:K39"/>
    <mergeCell ref="A44:K44"/>
    <mergeCell ref="A49:K49"/>
    <mergeCell ref="A85:K85"/>
    <mergeCell ref="A87:K87"/>
    <mergeCell ref="A93:K93"/>
    <mergeCell ref="A99:K9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5" t="s">
        <v>4112</v>
      </c>
    </row>
    <row r="3" spans="1:7" ht="12" customHeight="1">
      <c r="A3" s="75"/>
    </row>
    <row r="4" spans="1:7" ht="22.5" customHeight="1">
      <c r="A4" s="1441" t="s">
        <v>122</v>
      </c>
      <c r="B4" s="1442"/>
      <c r="C4" s="1442"/>
      <c r="D4" s="1443"/>
      <c r="E4" s="1444"/>
      <c r="F4" s="1445"/>
    </row>
    <row r="5" spans="1:7" ht="12" customHeight="1">
      <c r="A5" s="1375" t="s">
        <v>123</v>
      </c>
      <c r="B5" s="469"/>
      <c r="C5" s="470" t="s">
        <v>124</v>
      </c>
      <c r="D5" s="471"/>
      <c r="E5" s="1376" t="s">
        <v>125</v>
      </c>
      <c r="F5" s="472"/>
    </row>
    <row r="6" spans="1:7" ht="12" customHeight="1">
      <c r="A6" s="1616" t="s">
        <v>126</v>
      </c>
      <c r="B6" s="1617"/>
      <c r="C6" s="1618" t="s">
        <v>126</v>
      </c>
      <c r="D6" s="1619"/>
      <c r="E6" s="1620" t="s">
        <v>126</v>
      </c>
      <c r="F6" s="1621"/>
    </row>
    <row r="7" spans="1:7" ht="393" customHeight="1">
      <c r="A7" s="1377" t="s">
        <v>127</v>
      </c>
      <c r="B7" s="473"/>
      <c r="C7" s="1622"/>
      <c r="D7" s="1623"/>
      <c r="E7" s="1624"/>
      <c r="F7" s="1625"/>
      <c r="G7" s="1446" t="s">
        <v>128</v>
      </c>
    </row>
    <row r="8" spans="1:7" ht="159" customHeight="1">
      <c r="A8" s="1626" t="s">
        <v>129</v>
      </c>
      <c r="B8" s="1627"/>
      <c r="C8" s="1628" t="s">
        <v>130</v>
      </c>
      <c r="D8" s="1629"/>
      <c r="E8" s="1630" t="s">
        <v>131</v>
      </c>
      <c r="F8" s="1631"/>
      <c r="G8" s="1632" t="s">
        <v>132</v>
      </c>
    </row>
    <row r="9" spans="1:7" ht="42.75" customHeight="1">
      <c r="A9" s="3197" t="s">
        <v>133</v>
      </c>
      <c r="B9" s="3198"/>
      <c r="C9" s="3198"/>
      <c r="D9" s="3198"/>
      <c r="E9" s="3198"/>
      <c r="F9" s="3199"/>
      <c r="G9" s="1632"/>
    </row>
    <row r="10" spans="1:7" ht="60" customHeight="1">
      <c r="A10" s="1626" t="s">
        <v>134</v>
      </c>
      <c r="B10" s="1626"/>
      <c r="C10" s="1628" t="s">
        <v>135</v>
      </c>
      <c r="D10" s="1629"/>
      <c r="E10" s="1630" t="s">
        <v>136</v>
      </c>
      <c r="F10" s="1631"/>
      <c r="G10" s="1447" t="s">
        <v>137</v>
      </c>
    </row>
    <row r="11" spans="1:7" ht="36" customHeight="1">
      <c r="A11" s="1633"/>
      <c r="B11" s="1448" t="s">
        <v>138</v>
      </c>
      <c r="C11" s="1449"/>
      <c r="D11" s="1449"/>
      <c r="E11" s="1449"/>
      <c r="F11" s="1634"/>
      <c r="G11" s="1447" t="s">
        <v>139</v>
      </c>
    </row>
    <row r="12" spans="1:7" ht="72" customHeight="1">
      <c r="A12" s="1635"/>
      <c r="B12" s="1450"/>
      <c r="C12" s="3200" t="s">
        <v>140</v>
      </c>
      <c r="D12" s="3201"/>
      <c r="E12" s="1451"/>
      <c r="F12" s="1636"/>
      <c r="G12" s="1447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topLeftCell="A67" zoomScale="130" zoomScaleNormal="115" zoomScaleSheetLayoutView="130" workbookViewId="0">
      <selection activeCell="C92" sqref="C92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142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G13" s="183">
        <v>2</v>
      </c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1114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F15" s="183">
        <v>2</v>
      </c>
      <c r="G15" s="183"/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/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6"/>
      <c r="B64" s="190" t="s">
        <v>309</v>
      </c>
      <c r="C64" s="191" t="s">
        <v>310</v>
      </c>
      <c r="D64" s="192">
        <v>0</v>
      </c>
      <c r="E64" s="193"/>
      <c r="F64" s="194"/>
      <c r="G64" s="194"/>
      <c r="H64" s="194"/>
      <c r="I64" s="195">
        <v>30</v>
      </c>
      <c r="J64" s="192" t="s">
        <v>202</v>
      </c>
      <c r="K64" s="196">
        <v>7</v>
      </c>
      <c r="L64" s="196" t="s">
        <v>164</v>
      </c>
      <c r="M64" s="197"/>
      <c r="N64" s="194"/>
      <c r="O64" s="194"/>
      <c r="P64" s="194"/>
      <c r="Q64" s="194"/>
      <c r="R64" s="194"/>
      <c r="S64" s="194" t="s">
        <v>160</v>
      </c>
      <c r="T64" s="195"/>
      <c r="U64" s="198" t="s">
        <v>300</v>
      </c>
      <c r="V64" s="191" t="s">
        <v>301</v>
      </c>
      <c r="W64" s="199"/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324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325</v>
      </c>
      <c r="C73" s="169" t="s">
        <v>326</v>
      </c>
      <c r="D73" s="170">
        <v>5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/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300</v>
      </c>
      <c r="V73" s="169"/>
      <c r="W73" s="177"/>
    </row>
    <row r="74" spans="1:27" ht="9" customHeight="1">
      <c r="A74" s="226"/>
      <c r="B74" s="179" t="s">
        <v>327</v>
      </c>
      <c r="C74" s="180" t="s">
        <v>328</v>
      </c>
      <c r="D74" s="181">
        <v>5</v>
      </c>
      <c r="E74" s="182">
        <v>3</v>
      </c>
      <c r="F74" s="183">
        <v>1</v>
      </c>
      <c r="G74" s="183"/>
      <c r="H74" s="183"/>
      <c r="I74" s="184"/>
      <c r="J74" s="181" t="s">
        <v>171</v>
      </c>
      <c r="K74" s="185">
        <v>6</v>
      </c>
      <c r="L74" s="174"/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301</v>
      </c>
      <c r="V74" s="180" t="s">
        <v>329</v>
      </c>
      <c r="W74" s="188"/>
    </row>
    <row r="75" spans="1:27" ht="9" customHeight="1">
      <c r="A75" s="226"/>
      <c r="B75" s="179" t="s">
        <v>330</v>
      </c>
      <c r="C75" s="180" t="s">
        <v>331</v>
      </c>
      <c r="D75" s="181">
        <v>2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332</v>
      </c>
      <c r="V75" s="180"/>
      <c r="W75" s="188"/>
    </row>
    <row r="76" spans="1:27" ht="9" customHeight="1">
      <c r="A76" s="226" t="s">
        <v>290</v>
      </c>
      <c r="B76" s="179" t="s">
        <v>333</v>
      </c>
      <c r="C76" s="180" t="s">
        <v>334</v>
      </c>
      <c r="D76" s="181">
        <v>3</v>
      </c>
      <c r="E76" s="182">
        <v>1</v>
      </c>
      <c r="F76" s="183">
        <v>1</v>
      </c>
      <c r="G76" s="183"/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300</v>
      </c>
      <c r="V76" s="180" t="s">
        <v>301</v>
      </c>
      <c r="W76" s="188"/>
    </row>
    <row r="77" spans="1:27" ht="9" customHeight="1">
      <c r="A77" s="226"/>
      <c r="B77" s="179" t="s">
        <v>335</v>
      </c>
      <c r="C77" s="180" t="s">
        <v>336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338</v>
      </c>
      <c r="W77" s="188" t="s">
        <v>339</v>
      </c>
    </row>
    <row r="78" spans="1:27" ht="9" customHeight="1">
      <c r="A78" s="226"/>
      <c r="B78" s="179" t="s">
        <v>340</v>
      </c>
      <c r="C78" s="180" t="s">
        <v>341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342</v>
      </c>
      <c r="V78" s="227"/>
      <c r="W78" s="228"/>
    </row>
    <row r="79" spans="1:27" ht="9" customHeight="1">
      <c r="A79" s="226"/>
      <c r="B79" s="179" t="s">
        <v>343</v>
      </c>
      <c r="C79" s="180" t="s">
        <v>344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345</v>
      </c>
      <c r="V79" s="227"/>
      <c r="W79" s="228"/>
    </row>
    <row r="80" spans="1:27" ht="9" customHeight="1">
      <c r="A80" s="161"/>
      <c r="B80" s="162" t="s">
        <v>346</v>
      </c>
      <c r="C80" s="163"/>
      <c r="D80" s="1639"/>
      <c r="E80" s="1639"/>
      <c r="F80" s="1639"/>
      <c r="G80" s="1639"/>
      <c r="H80" s="1639"/>
      <c r="I80" s="1639"/>
      <c r="J80" s="1639"/>
      <c r="K80" s="1639"/>
      <c r="L80" s="1639"/>
      <c r="M80" s="1639"/>
      <c r="N80" s="1639"/>
      <c r="O80" s="1639"/>
      <c r="P80" s="1639"/>
      <c r="Q80" s="1639"/>
      <c r="R80" s="1639"/>
      <c r="S80" s="1639"/>
      <c r="T80" s="1639"/>
      <c r="U80" s="1640"/>
      <c r="V80" s="1640"/>
      <c r="W80" s="1641"/>
    </row>
    <row r="81" spans="1:23" ht="9" customHeight="1">
      <c r="A81" s="226" t="s">
        <v>290</v>
      </c>
      <c r="B81" s="168" t="s">
        <v>347</v>
      </c>
      <c r="C81" s="169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351</v>
      </c>
      <c r="C83" s="180" t="s">
        <v>352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32</v>
      </c>
      <c r="S85" s="235">
        <v>27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178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22</v>
      </c>
      <c r="S86" s="183">
        <v>16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3</v>
      </c>
      <c r="S87" s="253">
        <v>1</v>
      </c>
      <c r="T87" s="254">
        <v>0</v>
      </c>
      <c r="U87" s="255"/>
      <c r="V87" s="223"/>
      <c r="W87" s="224"/>
    </row>
    <row r="88" spans="1:23" ht="9" customHeight="1">
      <c r="A88" s="474"/>
      <c r="B88" s="256" t="s">
        <v>356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357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 ht="9" customHeight="1">
      <c r="A90" s="474"/>
      <c r="B90" s="256" t="s">
        <v>358</v>
      </c>
      <c r="C90" s="256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256"/>
      <c r="V90" s="256"/>
      <c r="W90" s="256"/>
    </row>
    <row r="91" spans="1:23" ht="9" customHeight="1">
      <c r="A91" s="474"/>
      <c r="B91" s="256" t="s">
        <v>359</v>
      </c>
      <c r="C91" s="256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 M84:T91">
    <cfRule type="containsText" dxfId="569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64" zoomScale="145" zoomScaleNormal="115" zoomScaleSheetLayoutView="14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360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/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361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362</v>
      </c>
      <c r="C73" s="169" t="s">
        <v>363</v>
      </c>
      <c r="D73" s="170">
        <v>5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300</v>
      </c>
      <c r="V73" s="169" t="s">
        <v>364</v>
      </c>
      <c r="W73" s="177"/>
    </row>
    <row r="74" spans="1:27" ht="9" customHeight="1">
      <c r="A74" s="226"/>
      <c r="B74" s="179" t="s">
        <v>365</v>
      </c>
      <c r="C74" s="180" t="s">
        <v>366</v>
      </c>
      <c r="D74" s="181">
        <v>4</v>
      </c>
      <c r="E74" s="182">
        <v>2</v>
      </c>
      <c r="F74" s="183">
        <v>1</v>
      </c>
      <c r="G74" s="183"/>
      <c r="H74" s="183"/>
      <c r="I74" s="184"/>
      <c r="J74" s="181" t="s">
        <v>171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301</v>
      </c>
      <c r="V74" s="180" t="s">
        <v>364</v>
      </c>
      <c r="W74" s="188" t="s">
        <v>329</v>
      </c>
    </row>
    <row r="75" spans="1:27" ht="9" customHeight="1">
      <c r="A75" s="226"/>
      <c r="B75" s="179" t="s">
        <v>367</v>
      </c>
      <c r="C75" s="180" t="s">
        <v>368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279</v>
      </c>
      <c r="V75" s="180" t="s">
        <v>364</v>
      </c>
      <c r="W75" s="188" t="s">
        <v>369</v>
      </c>
    </row>
    <row r="76" spans="1:27" ht="9" customHeight="1">
      <c r="A76" s="226" t="s">
        <v>290</v>
      </c>
      <c r="B76" s="179" t="s">
        <v>333</v>
      </c>
      <c r="C76" s="180" t="s">
        <v>334</v>
      </c>
      <c r="D76" s="181">
        <v>3</v>
      </c>
      <c r="E76" s="182">
        <v>1</v>
      </c>
      <c r="F76" s="183">
        <v>1</v>
      </c>
      <c r="G76" s="183"/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300</v>
      </c>
      <c r="V76" s="180" t="s">
        <v>301</v>
      </c>
      <c r="W76" s="188"/>
    </row>
    <row r="77" spans="1:27" ht="9" customHeight="1">
      <c r="A77" s="226"/>
      <c r="B77" s="179" t="s">
        <v>370</v>
      </c>
      <c r="C77" s="180" t="s">
        <v>371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372</v>
      </c>
      <c r="W77" s="188" t="s">
        <v>373</v>
      </c>
    </row>
    <row r="78" spans="1:27" ht="9" customHeight="1">
      <c r="A78" s="226"/>
      <c r="B78" s="179" t="s">
        <v>340</v>
      </c>
      <c r="C78" s="180" t="s">
        <v>374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375</v>
      </c>
      <c r="V78" s="227"/>
      <c r="W78" s="228"/>
    </row>
    <row r="79" spans="1:27" ht="9" customHeight="1">
      <c r="A79" s="226"/>
      <c r="B79" s="179" t="s">
        <v>343</v>
      </c>
      <c r="C79" s="180" t="s">
        <v>376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377</v>
      </c>
      <c r="V79" s="227"/>
      <c r="W79" s="228"/>
    </row>
    <row r="80" spans="1:27" ht="9" customHeight="1">
      <c r="A80" s="161"/>
      <c r="B80" s="162" t="s">
        <v>346</v>
      </c>
      <c r="C80" s="163"/>
      <c r="D80" s="1639"/>
      <c r="E80" s="1639"/>
      <c r="F80" s="1639"/>
      <c r="G80" s="1639"/>
      <c r="H80" s="1639"/>
      <c r="I80" s="1639"/>
      <c r="J80" s="1639"/>
      <c r="K80" s="1639"/>
      <c r="L80" s="1639"/>
      <c r="M80" s="1639"/>
      <c r="N80" s="1639"/>
      <c r="O80" s="1639"/>
      <c r="P80" s="1639"/>
      <c r="Q80" s="1639"/>
      <c r="R80" s="1639"/>
      <c r="S80" s="1639"/>
      <c r="T80" s="1639"/>
      <c r="U80" s="1640"/>
      <c r="V80" s="1640"/>
      <c r="W80" s="1641"/>
    </row>
    <row r="81" spans="1:23" ht="9" customHeight="1">
      <c r="A81" s="226" t="s">
        <v>290</v>
      </c>
      <c r="B81" s="168" t="s">
        <v>347</v>
      </c>
      <c r="C81" s="169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351</v>
      </c>
      <c r="C83" s="180" t="s">
        <v>352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31</v>
      </c>
      <c r="S85" s="235">
        <v>28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177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21</v>
      </c>
      <c r="S86" s="183">
        <v>16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3</v>
      </c>
      <c r="S87" s="253">
        <v>1</v>
      </c>
      <c r="T87" s="254">
        <v>0</v>
      </c>
      <c r="U87" s="255"/>
      <c r="V87" s="223"/>
      <c r="W87" s="224"/>
    </row>
    <row r="88" spans="1:23" ht="9" customHeight="1">
      <c r="A88" s="474"/>
      <c r="B88" s="256" t="s">
        <v>356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357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 ht="9" customHeight="1">
      <c r="A90" s="474"/>
      <c r="B90" s="256" t="s">
        <v>358</v>
      </c>
      <c r="C90" s="256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256"/>
      <c r="V90" s="256"/>
      <c r="W90" s="256"/>
    </row>
    <row r="91" spans="1:23" ht="9" customHeight="1">
      <c r="A91" s="474"/>
      <c r="B91" s="256" t="s">
        <v>359</v>
      </c>
      <c r="C91" s="256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">
    <cfRule type="containsText" dxfId="568" priority="4" operator="containsText" text="X">
      <formula>NOT(ISERROR(SEARCH("X",M4)))</formula>
    </cfRule>
  </conditionalFormatting>
  <conditionalFormatting sqref="M84:T91">
    <cfRule type="containsText" dxfId="567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topLeftCell="A49" zoomScaleNormal="115" zoomScaleSheetLayoutView="100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378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262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/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s="166" customFormat="1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379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380</v>
      </c>
      <c r="C73" s="169" t="s">
        <v>381</v>
      </c>
      <c r="D73" s="170">
        <v>7</v>
      </c>
      <c r="E73" s="171">
        <v>3</v>
      </c>
      <c r="F73" s="172">
        <v>1</v>
      </c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295</v>
      </c>
      <c r="V73" s="169"/>
      <c r="W73" s="177"/>
    </row>
    <row r="74" spans="1:27" ht="9" customHeight="1">
      <c r="A74" s="226" t="s">
        <v>290</v>
      </c>
      <c r="B74" s="179" t="s">
        <v>351</v>
      </c>
      <c r="C74" s="180" t="s">
        <v>352</v>
      </c>
      <c r="D74" s="181">
        <v>3</v>
      </c>
      <c r="E74" s="182">
        <v>2</v>
      </c>
      <c r="F74" s="183"/>
      <c r="G74" s="183"/>
      <c r="H74" s="183"/>
      <c r="I74" s="184"/>
      <c r="J74" s="181" t="s">
        <v>171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272</v>
      </c>
      <c r="V74" s="180"/>
      <c r="W74" s="188"/>
    </row>
    <row r="75" spans="1:27" ht="9" customHeight="1">
      <c r="A75" s="226"/>
      <c r="B75" s="179" t="s">
        <v>382</v>
      </c>
      <c r="C75" s="180" t="s">
        <v>383</v>
      </c>
      <c r="D75" s="181">
        <v>2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384</v>
      </c>
      <c r="V75" s="180"/>
      <c r="W75" s="188"/>
    </row>
    <row r="76" spans="1:27" ht="9" customHeight="1">
      <c r="A76" s="226"/>
      <c r="B76" s="179" t="s">
        <v>367</v>
      </c>
      <c r="C76" s="180" t="s">
        <v>368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279</v>
      </c>
      <c r="V76" s="180" t="s">
        <v>364</v>
      </c>
      <c r="W76" s="188" t="s">
        <v>369</v>
      </c>
    </row>
    <row r="77" spans="1:27" ht="9" customHeight="1">
      <c r="A77" s="226"/>
      <c r="B77" s="179" t="s">
        <v>385</v>
      </c>
      <c r="C77" s="180" t="s">
        <v>386</v>
      </c>
      <c r="D77" s="181">
        <v>6</v>
      </c>
      <c r="E77" s="182"/>
      <c r="F77" s="183"/>
      <c r="G77" s="183"/>
      <c r="H77" s="183">
        <v>2</v>
      </c>
      <c r="I77" s="184"/>
      <c r="J77" s="181" t="s">
        <v>159</v>
      </c>
      <c r="K77" s="185">
        <v>7</v>
      </c>
      <c r="L77" s="185" t="s">
        <v>175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337</v>
      </c>
      <c r="V77" s="180" t="s">
        <v>387</v>
      </c>
      <c r="W77" s="188"/>
    </row>
    <row r="78" spans="1:27" ht="9" customHeight="1">
      <c r="A78" s="226"/>
      <c r="B78" s="179" t="s">
        <v>340</v>
      </c>
      <c r="C78" s="180" t="s">
        <v>388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389</v>
      </c>
      <c r="V78" s="227"/>
      <c r="W78" s="228"/>
    </row>
    <row r="79" spans="1:27" ht="9" customHeight="1">
      <c r="A79" s="226"/>
      <c r="B79" s="179" t="s">
        <v>343</v>
      </c>
      <c r="C79" s="180" t="s">
        <v>390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391</v>
      </c>
      <c r="V79" s="227"/>
      <c r="W79" s="228"/>
    </row>
    <row r="80" spans="1:27" ht="9" customHeight="1">
      <c r="A80" s="161"/>
      <c r="B80" s="162" t="s">
        <v>346</v>
      </c>
      <c r="C80" s="163"/>
      <c r="D80" s="1639"/>
      <c r="E80" s="1639"/>
      <c r="F80" s="1639"/>
      <c r="G80" s="1639"/>
      <c r="H80" s="1639"/>
      <c r="I80" s="1639"/>
      <c r="J80" s="1639"/>
      <c r="K80" s="1639"/>
      <c r="L80" s="1639"/>
      <c r="M80" s="1639"/>
      <c r="N80" s="1639"/>
      <c r="O80" s="1639"/>
      <c r="P80" s="1639"/>
      <c r="Q80" s="1639"/>
      <c r="R80" s="1639"/>
      <c r="S80" s="1639"/>
      <c r="T80" s="1639"/>
      <c r="U80" s="1640"/>
      <c r="V80" s="1640"/>
      <c r="W80" s="1641"/>
    </row>
    <row r="81" spans="1:23" ht="9" customHeight="1">
      <c r="A81" s="226" t="s">
        <v>290</v>
      </c>
      <c r="B81" s="179" t="s">
        <v>347</v>
      </c>
      <c r="C81" s="180" t="s">
        <v>348</v>
      </c>
      <c r="D81" s="181"/>
      <c r="E81" s="182"/>
      <c r="F81" s="183"/>
      <c r="G81" s="183"/>
      <c r="H81" s="183"/>
      <c r="I81" s="183"/>
      <c r="J81" s="183"/>
      <c r="K81" s="183"/>
      <c r="L81" s="183"/>
      <c r="M81" s="183"/>
      <c r="N81" s="183"/>
      <c r="O81" s="183"/>
      <c r="P81" s="183"/>
      <c r="Q81" s="183"/>
      <c r="R81" s="183"/>
      <c r="S81" s="183"/>
      <c r="T81" s="184"/>
      <c r="U81" s="187"/>
      <c r="V81" s="180"/>
      <c r="W81" s="188"/>
    </row>
    <row r="82" spans="1:23" ht="9" customHeight="1">
      <c r="A82" s="226" t="s">
        <v>290</v>
      </c>
      <c r="B82" s="179" t="s">
        <v>349</v>
      </c>
      <c r="C82" s="180" t="s">
        <v>350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3.75" customHeight="1">
      <c r="A83" s="161"/>
      <c r="B83" s="163"/>
      <c r="C83" s="163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3"/>
      <c r="V83" s="163"/>
      <c r="W83" s="165"/>
    </row>
    <row r="84" spans="1:23" ht="9" customHeight="1">
      <c r="A84" s="229"/>
      <c r="B84" s="230" t="s">
        <v>353</v>
      </c>
      <c r="C84" s="231">
        <v>240</v>
      </c>
      <c r="D84" s="232"/>
      <c r="E84" s="233"/>
      <c r="F84" s="233"/>
      <c r="G84" s="233"/>
      <c r="H84" s="233"/>
      <c r="I84" s="233"/>
      <c r="J84" s="233"/>
      <c r="K84" s="233"/>
      <c r="L84" s="233"/>
      <c r="M84" s="234">
        <v>28</v>
      </c>
      <c r="N84" s="235">
        <v>32</v>
      </c>
      <c r="O84" s="235">
        <v>33</v>
      </c>
      <c r="P84" s="235">
        <v>27</v>
      </c>
      <c r="Q84" s="235">
        <v>31</v>
      </c>
      <c r="R84" s="235">
        <v>32</v>
      </c>
      <c r="S84" s="235">
        <v>27</v>
      </c>
      <c r="T84" s="236">
        <v>30</v>
      </c>
      <c r="U84" s="237"/>
      <c r="V84" s="238"/>
      <c r="W84" s="239"/>
    </row>
    <row r="85" spans="1:23" ht="9" customHeight="1">
      <c r="A85" s="240"/>
      <c r="B85" s="241" t="s">
        <v>354</v>
      </c>
      <c r="C85" s="180">
        <v>176</v>
      </c>
      <c r="D85" s="242"/>
      <c r="E85" s="243"/>
      <c r="F85" s="243"/>
      <c r="G85" s="243"/>
      <c r="H85" s="243"/>
      <c r="I85" s="243"/>
      <c r="J85" s="243"/>
      <c r="K85" s="243"/>
      <c r="L85" s="243"/>
      <c r="M85" s="244">
        <v>27</v>
      </c>
      <c r="N85" s="183">
        <v>29</v>
      </c>
      <c r="O85" s="183">
        <v>30</v>
      </c>
      <c r="P85" s="183">
        <v>25</v>
      </c>
      <c r="Q85" s="183">
        <v>23</v>
      </c>
      <c r="R85" s="183">
        <v>20</v>
      </c>
      <c r="S85" s="183">
        <v>16</v>
      </c>
      <c r="T85" s="184">
        <v>6</v>
      </c>
      <c r="U85" s="245"/>
      <c r="V85" s="256"/>
      <c r="W85" s="246"/>
    </row>
    <row r="86" spans="1:23" ht="9" customHeight="1">
      <c r="A86" s="247"/>
      <c r="B86" s="248" t="s">
        <v>355</v>
      </c>
      <c r="C86" s="249">
        <v>26</v>
      </c>
      <c r="D86" s="250"/>
      <c r="E86" s="251"/>
      <c r="F86" s="251"/>
      <c r="G86" s="251"/>
      <c r="H86" s="251"/>
      <c r="I86" s="251"/>
      <c r="J86" s="251"/>
      <c r="K86" s="251"/>
      <c r="L86" s="251"/>
      <c r="M86" s="252">
        <v>3</v>
      </c>
      <c r="N86" s="253">
        <v>4</v>
      </c>
      <c r="O86" s="253">
        <v>4</v>
      </c>
      <c r="P86" s="253">
        <v>4</v>
      </c>
      <c r="Q86" s="253">
        <v>4</v>
      </c>
      <c r="R86" s="253">
        <v>3</v>
      </c>
      <c r="S86" s="253">
        <v>2</v>
      </c>
      <c r="T86" s="254">
        <v>0</v>
      </c>
      <c r="U86" s="255"/>
      <c r="V86" s="223"/>
      <c r="W86" s="224"/>
    </row>
    <row r="87" spans="1:23" ht="9" customHeight="1">
      <c r="A87" s="474"/>
      <c r="B87" s="256" t="s">
        <v>356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357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358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 ht="9" customHeight="1">
      <c r="A90" s="474"/>
      <c r="B90" s="256" t="s">
        <v>359</v>
      </c>
      <c r="C90" s="256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256"/>
      <c r="V90" s="256"/>
      <c r="W90" s="256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</sheetData>
  <mergeCells count="3">
    <mergeCell ref="H2:H3"/>
    <mergeCell ref="L2:L3"/>
    <mergeCell ref="M2:T2"/>
  </mergeCells>
  <conditionalFormatting sqref="M4:T4">
    <cfRule type="containsText" dxfId="566" priority="4" operator="containsText" text="X">
      <formula>NOT(ISERROR(SEARCH("X",M4)))</formula>
    </cfRule>
  </conditionalFormatting>
  <conditionalFormatting sqref="M83:T90">
    <cfRule type="containsText" dxfId="565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61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0" t="s">
        <v>392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393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359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359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359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359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359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359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359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394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395</v>
      </c>
      <c r="C73" s="169" t="s">
        <v>396</v>
      </c>
      <c r="D73" s="170">
        <v>2</v>
      </c>
      <c r="E73" s="171">
        <v>2</v>
      </c>
      <c r="F73" s="172"/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332</v>
      </c>
      <c r="V73" s="169"/>
      <c r="W73" s="177"/>
    </row>
    <row r="74" spans="1:27" ht="9" customHeight="1">
      <c r="A74" s="226"/>
      <c r="B74" s="179" t="s">
        <v>397</v>
      </c>
      <c r="C74" s="180" t="s">
        <v>398</v>
      </c>
      <c r="D74" s="181">
        <v>4</v>
      </c>
      <c r="E74" s="182">
        <v>2</v>
      </c>
      <c r="F74" s="183">
        <v>1</v>
      </c>
      <c r="G74" s="183"/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332</v>
      </c>
      <c r="V74" s="180" t="s">
        <v>399</v>
      </c>
      <c r="W74" s="188"/>
    </row>
    <row r="75" spans="1:27" ht="9" customHeight="1">
      <c r="A75" s="226"/>
      <c r="B75" s="179" t="s">
        <v>400</v>
      </c>
      <c r="C75" s="359" t="s">
        <v>401</v>
      </c>
      <c r="D75" s="181">
        <v>3</v>
      </c>
      <c r="E75" s="182">
        <v>1</v>
      </c>
      <c r="F75" s="183">
        <v>1</v>
      </c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402</v>
      </c>
      <c r="V75" s="180"/>
      <c r="W75" s="188"/>
    </row>
    <row r="76" spans="1:27" ht="9" customHeight="1">
      <c r="A76" s="226"/>
      <c r="B76" s="179" t="s">
        <v>347</v>
      </c>
      <c r="C76" s="359" t="s">
        <v>348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403</v>
      </c>
      <c r="V76" s="180"/>
      <c r="W76" s="188"/>
    </row>
    <row r="77" spans="1:27" ht="9" customHeight="1">
      <c r="A77" s="226"/>
      <c r="B77" s="179" t="s">
        <v>349</v>
      </c>
      <c r="C77" s="359" t="s">
        <v>350</v>
      </c>
      <c r="D77" s="181">
        <v>3</v>
      </c>
      <c r="E77" s="182">
        <v>2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403</v>
      </c>
      <c r="V77" s="180"/>
      <c r="W77" s="188"/>
    </row>
    <row r="78" spans="1:27" ht="9" customHeight="1">
      <c r="A78" s="226"/>
      <c r="B78" s="179" t="s">
        <v>404</v>
      </c>
      <c r="C78" s="359" t="s">
        <v>405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337</v>
      </c>
      <c r="V78" s="180" t="s">
        <v>402</v>
      </c>
      <c r="W78" s="188" t="s">
        <v>406</v>
      </c>
    </row>
    <row r="79" spans="1:27" s="166" customFormat="1" ht="9" customHeight="1">
      <c r="A79" s="226"/>
      <c r="B79" s="179" t="s">
        <v>340</v>
      </c>
      <c r="C79" s="180" t="s">
        <v>407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408</v>
      </c>
      <c r="V79" s="180"/>
      <c r="W79" s="188"/>
    </row>
    <row r="80" spans="1:27" s="166" customFormat="1" ht="9" customHeight="1">
      <c r="A80" s="226"/>
      <c r="B80" s="179" t="s">
        <v>343</v>
      </c>
      <c r="C80" s="180" t="s">
        <v>409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410</v>
      </c>
      <c r="V80" s="180"/>
      <c r="W80" s="18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31</v>
      </c>
      <c r="R82" s="235">
        <v>28</v>
      </c>
      <c r="S82" s="235">
        <v>31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177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23</v>
      </c>
      <c r="R83" s="183">
        <v>19</v>
      </c>
      <c r="S83" s="183">
        <v>18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2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4"/>
      <c r="B85" s="256" t="s">
        <v>356</v>
      </c>
      <c r="C85" s="256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256"/>
      <c r="V85" s="256"/>
      <c r="W85" s="256"/>
    </row>
    <row r="86" spans="1:23" ht="9" customHeight="1">
      <c r="A86" s="474"/>
      <c r="B86" s="256" t="s">
        <v>357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3" ht="9" customHeight="1">
      <c r="A87" s="474"/>
      <c r="B87" s="256" t="s">
        <v>358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359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>
      <c r="M89" s="259"/>
      <c r="N89" s="259"/>
      <c r="O89" s="259"/>
      <c r="P89" s="259"/>
      <c r="Q89" s="259"/>
      <c r="R89" s="259"/>
      <c r="S89" s="259"/>
      <c r="T89" s="259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564" priority="4" operator="containsText" text="X">
      <formula>NOT(ISERROR(SEARCH("X",M4)))</formula>
    </cfRule>
  </conditionalFormatting>
  <conditionalFormatting sqref="M81:T88">
    <cfRule type="containsText" dxfId="563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6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411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393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</row>
    <row r="48" spans="1:23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</row>
    <row r="49" spans="1:23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</row>
    <row r="50" spans="1:23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</row>
    <row r="51" spans="1:23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</row>
    <row r="52" spans="1:23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</row>
    <row r="53" spans="1:23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</row>
    <row r="54" spans="1:23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</row>
    <row r="55" spans="1:23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</row>
    <row r="57" spans="1:23" ht="9" customHeight="1">
      <c r="A57" s="213" t="s">
        <v>290</v>
      </c>
      <c r="B57" s="179" t="s">
        <v>291</v>
      </c>
      <c r="C57" s="180" t="s">
        <v>292</v>
      </c>
      <c r="D57" s="181">
        <v>3</v>
      </c>
      <c r="E57" s="182">
        <v>1</v>
      </c>
      <c r="F57" s="183">
        <v>1</v>
      </c>
      <c r="G57" s="183"/>
      <c r="H57" s="183"/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208</v>
      </c>
      <c r="V57" s="180"/>
      <c r="W57" s="188"/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296</v>
      </c>
      <c r="C59" s="180" t="s">
        <v>297</v>
      </c>
      <c r="D59" s="181">
        <v>3</v>
      </c>
      <c r="E59" s="182"/>
      <c r="F59" s="183">
        <v>2</v>
      </c>
      <c r="G59" s="183"/>
      <c r="H59" s="183"/>
      <c r="I59" s="184"/>
      <c r="J59" s="181" t="s">
        <v>159</v>
      </c>
      <c r="K59" s="185">
        <v>6</v>
      </c>
      <c r="L59" s="185"/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278</v>
      </c>
      <c r="V59" s="180" t="s">
        <v>279</v>
      </c>
      <c r="W59" s="188"/>
    </row>
    <row r="60" spans="1:23" ht="9" customHeight="1">
      <c r="A60" s="213"/>
      <c r="B60" s="179" t="s">
        <v>298</v>
      </c>
      <c r="C60" s="180" t="s">
        <v>299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300</v>
      </c>
      <c r="V60" s="180" t="s">
        <v>301</v>
      </c>
      <c r="W60" s="188" t="s">
        <v>295</v>
      </c>
    </row>
    <row r="61" spans="1:23" ht="9" customHeight="1">
      <c r="A61" s="213"/>
      <c r="B61" s="179" t="s">
        <v>302</v>
      </c>
      <c r="C61" s="180" t="s">
        <v>303</v>
      </c>
      <c r="D61" s="181">
        <v>3</v>
      </c>
      <c r="E61" s="182">
        <v>2</v>
      </c>
      <c r="F61" s="183"/>
      <c r="G61" s="183"/>
      <c r="H61" s="183"/>
      <c r="I61" s="184"/>
      <c r="J61" s="181" t="s">
        <v>159</v>
      </c>
      <c r="K61" s="185">
        <v>7</v>
      </c>
      <c r="L61" s="185"/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161</v>
      </c>
      <c r="V61" s="180"/>
      <c r="W61" s="188"/>
    </row>
    <row r="62" spans="1:23" ht="9" customHeight="1">
      <c r="A62" s="213"/>
      <c r="B62" s="179" t="s">
        <v>304</v>
      </c>
      <c r="C62" s="180" t="s">
        <v>305</v>
      </c>
      <c r="D62" s="181">
        <v>1</v>
      </c>
      <c r="E62" s="182"/>
      <c r="F62" s="183"/>
      <c r="G62" s="183">
        <v>2</v>
      </c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306</v>
      </c>
      <c r="V62" s="180" t="s">
        <v>258</v>
      </c>
      <c r="W62" s="188"/>
    </row>
    <row r="63" spans="1:23" s="215" customFormat="1" ht="9" customHeight="1">
      <c r="A63" s="213"/>
      <c r="B63" s="179" t="s">
        <v>307</v>
      </c>
      <c r="C63" s="180" t="s">
        <v>308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269</v>
      </c>
      <c r="V63" s="180" t="s">
        <v>227</v>
      </c>
      <c r="W63" s="188"/>
    </row>
    <row r="64" spans="1:23" s="215" customFormat="1" ht="9" customHeight="1">
      <c r="A64" s="219"/>
      <c r="B64" s="202" t="s">
        <v>309</v>
      </c>
      <c r="C64" s="203" t="s">
        <v>310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300</v>
      </c>
      <c r="V64" s="203" t="s">
        <v>301</v>
      </c>
      <c r="W64" s="211"/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ht="9" customHeight="1">
      <c r="A66" s="212" t="s">
        <v>290</v>
      </c>
      <c r="B66" s="168" t="s">
        <v>312</v>
      </c>
      <c r="C66" s="217" t="s">
        <v>313</v>
      </c>
      <c r="D66" s="171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</row>
    <row r="72" spans="1:27" ht="9" customHeight="1">
      <c r="A72" s="161"/>
      <c r="B72" s="162" t="s">
        <v>412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</row>
    <row r="73" spans="1:27" ht="9" customHeight="1">
      <c r="A73" s="225"/>
      <c r="B73" s="168" t="s">
        <v>351</v>
      </c>
      <c r="C73" s="169" t="s">
        <v>352</v>
      </c>
      <c r="D73" s="170">
        <v>3</v>
      </c>
      <c r="E73" s="171">
        <v>2</v>
      </c>
      <c r="F73" s="172"/>
      <c r="G73" s="172"/>
      <c r="H73" s="172"/>
      <c r="I73" s="173"/>
      <c r="J73" s="170" t="s">
        <v>171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76" t="s">
        <v>272</v>
      </c>
      <c r="V73" s="169"/>
      <c r="W73" s="177"/>
    </row>
    <row r="74" spans="1:27" ht="9" customHeight="1">
      <c r="A74" s="226"/>
      <c r="B74" s="179" t="s">
        <v>413</v>
      </c>
      <c r="C74" s="180" t="s">
        <v>414</v>
      </c>
      <c r="D74" s="181">
        <v>3</v>
      </c>
      <c r="E74" s="182">
        <v>2</v>
      </c>
      <c r="F74" s="183"/>
      <c r="G74" s="183"/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272</v>
      </c>
      <c r="V74" s="180"/>
      <c r="W74" s="188"/>
    </row>
    <row r="75" spans="1:27" ht="9" customHeight="1">
      <c r="A75" s="226"/>
      <c r="B75" s="179" t="s">
        <v>415</v>
      </c>
      <c r="C75" s="180" t="s">
        <v>416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417</v>
      </c>
      <c r="V75" s="180"/>
      <c r="W75" s="188"/>
    </row>
    <row r="76" spans="1:27" ht="9" customHeight="1">
      <c r="A76" s="226"/>
      <c r="B76" s="179" t="s">
        <v>367</v>
      </c>
      <c r="C76" s="180" t="s">
        <v>368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279</v>
      </c>
      <c r="V76" s="180" t="s">
        <v>364</v>
      </c>
      <c r="W76" s="188" t="s">
        <v>369</v>
      </c>
    </row>
    <row r="77" spans="1:27" ht="9" customHeight="1">
      <c r="A77" s="226" t="s">
        <v>290</v>
      </c>
      <c r="B77" s="179" t="s">
        <v>333</v>
      </c>
      <c r="C77" s="180" t="s">
        <v>334</v>
      </c>
      <c r="D77" s="181">
        <v>3</v>
      </c>
      <c r="E77" s="182">
        <v>1</v>
      </c>
      <c r="F77" s="183">
        <v>1</v>
      </c>
      <c r="G77" s="183"/>
      <c r="H77" s="183"/>
      <c r="I77" s="184"/>
      <c r="J77" s="181" t="s">
        <v>159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300</v>
      </c>
      <c r="V77" s="180" t="s">
        <v>301</v>
      </c>
      <c r="W77" s="188"/>
    </row>
    <row r="78" spans="1:27" ht="9" customHeight="1">
      <c r="A78" s="226"/>
      <c r="B78" s="179" t="s">
        <v>418</v>
      </c>
      <c r="C78" s="180" t="s">
        <v>419</v>
      </c>
      <c r="D78" s="181">
        <v>6</v>
      </c>
      <c r="E78" s="182"/>
      <c r="F78" s="183"/>
      <c r="G78" s="183"/>
      <c r="H78" s="183"/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337</v>
      </c>
      <c r="V78" s="180" t="s">
        <v>417</v>
      </c>
      <c r="W78" s="188"/>
    </row>
    <row r="79" spans="1:27" s="166" customFormat="1" ht="9" customHeight="1">
      <c r="A79" s="226"/>
      <c r="B79" s="179" t="s">
        <v>340</v>
      </c>
      <c r="C79" s="180" t="s">
        <v>420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421</v>
      </c>
      <c r="V79" s="227"/>
      <c r="W79" s="228"/>
    </row>
    <row r="80" spans="1:27" s="166" customFormat="1" ht="9" customHeight="1">
      <c r="A80" s="226"/>
      <c r="B80" s="179" t="s">
        <v>343</v>
      </c>
      <c r="C80" s="180" t="s">
        <v>422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423</v>
      </c>
      <c r="V80" s="227"/>
      <c r="W80" s="228"/>
      <c r="X80" s="260">
        <f>SUM(D73:D78)</f>
        <v>21</v>
      </c>
    </row>
    <row r="81" spans="1:23" s="166" customFormat="1" ht="9" customHeight="1">
      <c r="A81" s="161"/>
      <c r="B81" s="162" t="s">
        <v>346</v>
      </c>
      <c r="C81" s="163"/>
      <c r="D81" s="1639"/>
      <c r="E81" s="1639"/>
      <c r="F81" s="1639"/>
      <c r="G81" s="1639"/>
      <c r="H81" s="1639"/>
      <c r="I81" s="1639"/>
      <c r="J81" s="1639"/>
      <c r="K81" s="1639"/>
      <c r="L81" s="1639"/>
      <c r="M81" s="1639"/>
      <c r="N81" s="1639"/>
      <c r="O81" s="1639"/>
      <c r="P81" s="1639"/>
      <c r="Q81" s="1639"/>
      <c r="R81" s="1639"/>
      <c r="S81" s="1639"/>
      <c r="T81" s="1639"/>
      <c r="U81" s="1640"/>
      <c r="V81" s="1640"/>
      <c r="W81" s="1641"/>
    </row>
    <row r="82" spans="1:23" ht="9" customHeight="1">
      <c r="A82" s="226" t="s">
        <v>290</v>
      </c>
      <c r="B82" s="179" t="s">
        <v>347</v>
      </c>
      <c r="C82" s="180" t="s">
        <v>348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349</v>
      </c>
      <c r="C83" s="180" t="s">
        <v>350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3.75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27</v>
      </c>
      <c r="Q85" s="235">
        <v>31</v>
      </c>
      <c r="R85" s="235">
        <v>28</v>
      </c>
      <c r="S85" s="235">
        <v>31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176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25</v>
      </c>
      <c r="Q86" s="183">
        <v>23</v>
      </c>
      <c r="R86" s="183">
        <v>18</v>
      </c>
      <c r="S86" s="183">
        <v>18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2</v>
      </c>
      <c r="S87" s="253">
        <v>2</v>
      </c>
      <c r="T87" s="254">
        <v>0</v>
      </c>
      <c r="U87" s="255"/>
      <c r="V87" s="223"/>
      <c r="W87" s="224"/>
    </row>
    <row r="88" spans="1:23" ht="9" customHeight="1">
      <c r="A88" s="474"/>
      <c r="B88" s="256" t="s">
        <v>356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357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 ht="9" customHeight="1">
      <c r="A90" s="474"/>
      <c r="B90" s="256" t="s">
        <v>358</v>
      </c>
      <c r="C90" s="256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256"/>
      <c r="V90" s="256"/>
      <c r="W90" s="256"/>
    </row>
    <row r="91" spans="1:23" ht="9" customHeight="1">
      <c r="A91" s="474"/>
      <c r="B91" s="256" t="s">
        <v>359</v>
      </c>
      <c r="C91" s="256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256"/>
      <c r="V91" s="256"/>
      <c r="W91" s="256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  <row r="94" spans="1:23">
      <c r="M94" s="259"/>
      <c r="N94" s="259"/>
      <c r="O94" s="259"/>
      <c r="P94" s="259"/>
      <c r="Q94" s="259"/>
      <c r="R94" s="259"/>
      <c r="S94" s="259"/>
      <c r="T94" s="259"/>
    </row>
    <row r="95" spans="1:23">
      <c r="M95" s="259"/>
      <c r="N95" s="259"/>
      <c r="O95" s="259"/>
      <c r="P95" s="259"/>
      <c r="Q95" s="259"/>
      <c r="R95" s="259"/>
      <c r="S95" s="259"/>
      <c r="T95" s="259"/>
    </row>
  </sheetData>
  <mergeCells count="3">
    <mergeCell ref="H2:H3"/>
    <mergeCell ref="L2:L3"/>
    <mergeCell ref="M2:T2"/>
  </mergeCells>
  <conditionalFormatting sqref="M4:T4">
    <cfRule type="containsText" dxfId="562" priority="4" operator="containsText" text="X">
      <formula>NOT(ISERROR(SEARCH("X",M4)))</formula>
    </cfRule>
  </conditionalFormatting>
  <conditionalFormatting sqref="M84:T91">
    <cfRule type="containsText" dxfId="561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49" zoomScale="115" zoomScaleNormal="115" zoomScaleSheetLayoutView="115" workbookViewId="0">
      <selection activeCell="B87" sqref="B8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48" width="11.5703125" style="166"/>
    <col min="249" max="249" width="6.5703125" style="166" customWidth="1"/>
    <col min="250" max="250" width="3.140625" style="166" customWidth="1"/>
    <col min="251" max="251" width="1.28515625" style="166" customWidth="1"/>
    <col min="252" max="252" width="24.140625" style="166" customWidth="1"/>
    <col min="253" max="253" width="9.7109375" style="166" customWidth="1"/>
    <col min="254" max="254" width="2.42578125" style="166" customWidth="1"/>
    <col min="255" max="259" width="2.140625" style="166" customWidth="1"/>
    <col min="260" max="260" width="2.42578125" style="166" customWidth="1"/>
    <col min="261" max="270" width="2.140625" style="166" customWidth="1"/>
    <col min="271" max="273" width="7.7109375" style="166" customWidth="1"/>
    <col min="274" max="504" width="11.5703125" style="166"/>
    <col min="505" max="505" width="6.5703125" style="166" customWidth="1"/>
    <col min="506" max="506" width="3.140625" style="166" customWidth="1"/>
    <col min="507" max="507" width="1.28515625" style="166" customWidth="1"/>
    <col min="508" max="508" width="24.140625" style="166" customWidth="1"/>
    <col min="509" max="509" width="9.7109375" style="166" customWidth="1"/>
    <col min="510" max="510" width="2.42578125" style="166" customWidth="1"/>
    <col min="511" max="515" width="2.140625" style="166" customWidth="1"/>
    <col min="516" max="516" width="2.42578125" style="166" customWidth="1"/>
    <col min="517" max="526" width="2.140625" style="166" customWidth="1"/>
    <col min="527" max="529" width="7.7109375" style="166" customWidth="1"/>
    <col min="530" max="760" width="11.5703125" style="166"/>
    <col min="761" max="761" width="6.5703125" style="166" customWidth="1"/>
    <col min="762" max="762" width="3.140625" style="166" customWidth="1"/>
    <col min="763" max="763" width="1.28515625" style="166" customWidth="1"/>
    <col min="764" max="764" width="24.140625" style="166" customWidth="1"/>
    <col min="765" max="765" width="9.7109375" style="166" customWidth="1"/>
    <col min="766" max="766" width="2.42578125" style="166" customWidth="1"/>
    <col min="767" max="771" width="2.140625" style="166" customWidth="1"/>
    <col min="772" max="772" width="2.42578125" style="166" customWidth="1"/>
    <col min="773" max="782" width="2.140625" style="166" customWidth="1"/>
    <col min="783" max="785" width="7.7109375" style="166" customWidth="1"/>
    <col min="786" max="1016" width="11.5703125" style="166"/>
    <col min="1017" max="1017" width="6.5703125" style="166" customWidth="1"/>
    <col min="1018" max="1018" width="3.140625" style="166" customWidth="1"/>
    <col min="1019" max="1019" width="1.28515625" style="166" customWidth="1"/>
    <col min="1020" max="1020" width="24.140625" style="166" customWidth="1"/>
    <col min="1021" max="1021" width="9.7109375" style="166" customWidth="1"/>
    <col min="1022" max="1022" width="2.42578125" style="166" customWidth="1"/>
    <col min="1023" max="1026" width="2.140625" style="166" customWidth="1"/>
    <col min="1027" max="16384" width="11.5703125" style="372"/>
  </cols>
  <sheetData>
    <row r="1" spans="1:24" s="135" customFormat="1" ht="16.5" customHeight="1">
      <c r="A1" s="130"/>
      <c r="B1" s="3206" t="s">
        <v>424</v>
      </c>
      <c r="C1" s="3206"/>
      <c r="D1" s="3206"/>
      <c r="E1" s="3206"/>
      <c r="F1" s="3206"/>
      <c r="G1" s="3206"/>
      <c r="H1" s="3206"/>
      <c r="I1" s="3206"/>
      <c r="J1" s="3206"/>
      <c r="K1" s="3206"/>
      <c r="L1" s="3206"/>
      <c r="M1" s="3206"/>
      <c r="N1" s="3206"/>
      <c r="O1" s="3206"/>
      <c r="P1" s="3206"/>
      <c r="Q1" s="3206"/>
      <c r="R1" s="3206"/>
      <c r="S1" s="3206"/>
      <c r="T1" s="3206"/>
      <c r="U1" s="3206"/>
      <c r="V1" s="3206"/>
      <c r="W1" s="3206"/>
    </row>
    <row r="2" spans="1:24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4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4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4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  <c r="X5" s="260"/>
    </row>
    <row r="6" spans="1:24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  <c r="X6" s="260"/>
    </row>
    <row r="7" spans="1:24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  <c r="X7" s="260"/>
    </row>
    <row r="8" spans="1:24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  <c r="X8" s="260"/>
    </row>
    <row r="9" spans="1:24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  <c r="X9" s="260"/>
    </row>
    <row r="10" spans="1:24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  <c r="X10" s="260"/>
    </row>
    <row r="11" spans="1:24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  <c r="X11" s="260"/>
    </row>
    <row r="12" spans="1:24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  <c r="X12" s="260"/>
    </row>
    <row r="13" spans="1:24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  <c r="X13" s="260"/>
    </row>
    <row r="14" spans="1:24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  <c r="X14" s="260"/>
    </row>
    <row r="15" spans="1:24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  <c r="X15" s="260"/>
    </row>
    <row r="16" spans="1:24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  <c r="X16" s="260"/>
    </row>
    <row r="17" spans="1:24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  <c r="X17" s="260"/>
    </row>
    <row r="18" spans="1:24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  <c r="X18" s="260"/>
    </row>
    <row r="19" spans="1:24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  <c r="X19" s="260"/>
    </row>
    <row r="20" spans="1:24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  <c r="X20" s="260"/>
    </row>
    <row r="21" spans="1:24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  <c r="X21" s="260"/>
    </row>
    <row r="22" spans="1:24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  <c r="X22" s="260"/>
    </row>
    <row r="23" spans="1:24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  <c r="X23" s="260"/>
    </row>
    <row r="24" spans="1:24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  <c r="X24" s="260"/>
    </row>
    <row r="25" spans="1:24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  <c r="X25" s="260"/>
    </row>
    <row r="26" spans="1:24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  <c r="X26" s="260"/>
    </row>
    <row r="27" spans="1:24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  <c r="X27" s="260"/>
    </row>
    <row r="28" spans="1:24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  <c r="X28" s="260"/>
    </row>
    <row r="29" spans="1:24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  <c r="X29" s="260"/>
    </row>
    <row r="30" spans="1:24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  <c r="X30" s="260"/>
    </row>
    <row r="31" spans="1:24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  <c r="X31" s="260"/>
    </row>
    <row r="32" spans="1:24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  <c r="X32" s="260"/>
    </row>
    <row r="33" spans="1:24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  <c r="X33" s="260"/>
    </row>
    <row r="34" spans="1:24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  <c r="X34" s="260"/>
    </row>
    <row r="35" spans="1:24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  <c r="X35" s="260"/>
    </row>
    <row r="36" spans="1:24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  <c r="X36" s="260"/>
    </row>
    <row r="37" spans="1:24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  <c r="X37" s="260"/>
    </row>
    <row r="38" spans="1:24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  <c r="X38" s="260"/>
    </row>
    <row r="39" spans="1:24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  <c r="X39" s="260"/>
    </row>
    <row r="40" spans="1:24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  <c r="X40" s="260"/>
    </row>
    <row r="41" spans="1:24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  <c r="X41" s="260"/>
    </row>
    <row r="42" spans="1:24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  <c r="X42" s="260"/>
    </row>
    <row r="43" spans="1:24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  <c r="X43" s="260"/>
    </row>
    <row r="44" spans="1:24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  <c r="X44" s="260"/>
    </row>
    <row r="45" spans="1:24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  <c r="X45" s="260"/>
    </row>
    <row r="46" spans="1:24" ht="9.75" customHeight="1">
      <c r="A46" s="161"/>
      <c r="B46" s="162" t="s">
        <v>425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  <c r="X46" s="260"/>
    </row>
    <row r="47" spans="1:24" ht="9" customHeight="1">
      <c r="A47" s="212"/>
      <c r="B47" s="168" t="s">
        <v>263</v>
      </c>
      <c r="C47" s="169" t="s">
        <v>264</v>
      </c>
      <c r="D47" s="170">
        <v>3</v>
      </c>
      <c r="E47" s="171">
        <v>1</v>
      </c>
      <c r="F47" s="172">
        <v>2</v>
      </c>
      <c r="G47" s="172"/>
      <c r="H47" s="172"/>
      <c r="I47" s="173"/>
      <c r="J47" s="170" t="s">
        <v>171</v>
      </c>
      <c r="K47" s="174">
        <v>4</v>
      </c>
      <c r="L47" s="174"/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258</v>
      </c>
      <c r="V47" s="169"/>
      <c r="W47" s="177"/>
      <c r="X47" s="260"/>
    </row>
    <row r="48" spans="1:24" ht="9" customHeight="1">
      <c r="A48" s="213" t="s">
        <v>290</v>
      </c>
      <c r="B48" s="179" t="s">
        <v>265</v>
      </c>
      <c r="C48" s="180" t="s">
        <v>266</v>
      </c>
      <c r="D48" s="181">
        <v>3</v>
      </c>
      <c r="E48" s="182">
        <v>2</v>
      </c>
      <c r="F48" s="183"/>
      <c r="G48" s="183"/>
      <c r="H48" s="183"/>
      <c r="I48" s="184"/>
      <c r="J48" s="181" t="s">
        <v>159</v>
      </c>
      <c r="K48" s="185">
        <v>4</v>
      </c>
      <c r="L48" s="185" t="s">
        <v>175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209</v>
      </c>
      <c r="V48" s="180" t="s">
        <v>236</v>
      </c>
      <c r="W48" s="214"/>
      <c r="X48" s="260"/>
    </row>
    <row r="49" spans="1:24" ht="9" customHeight="1">
      <c r="A49" s="213"/>
      <c r="B49" s="179" t="s">
        <v>267</v>
      </c>
      <c r="C49" s="180" t="s">
        <v>268</v>
      </c>
      <c r="D49" s="181">
        <v>3</v>
      </c>
      <c r="E49" s="182">
        <v>2</v>
      </c>
      <c r="F49" s="183"/>
      <c r="G49" s="183"/>
      <c r="H49" s="183"/>
      <c r="I49" s="184"/>
      <c r="J49" s="181" t="s">
        <v>171</v>
      </c>
      <c r="K49" s="185">
        <v>4</v>
      </c>
      <c r="L49" s="185" t="s">
        <v>175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269</v>
      </c>
      <c r="V49" s="180"/>
      <c r="W49" s="188"/>
      <c r="X49" s="260"/>
    </row>
    <row r="50" spans="1:24" ht="9" customHeight="1">
      <c r="A50" s="213"/>
      <c r="B50" s="179" t="s">
        <v>270</v>
      </c>
      <c r="C50" s="180" t="s">
        <v>271</v>
      </c>
      <c r="D50" s="181">
        <v>3</v>
      </c>
      <c r="E50" s="182">
        <v>1</v>
      </c>
      <c r="F50" s="183"/>
      <c r="G50" s="183">
        <v>2</v>
      </c>
      <c r="H50" s="183"/>
      <c r="I50" s="184"/>
      <c r="J50" s="181" t="s">
        <v>171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272</v>
      </c>
      <c r="V50" s="180"/>
      <c r="W50" s="188"/>
      <c r="X50" s="260"/>
    </row>
    <row r="51" spans="1:24" ht="9" customHeight="1">
      <c r="A51" s="213"/>
      <c r="B51" s="179" t="s">
        <v>273</v>
      </c>
      <c r="C51" s="180" t="s">
        <v>274</v>
      </c>
      <c r="D51" s="181">
        <v>3</v>
      </c>
      <c r="E51" s="182">
        <v>1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275</v>
      </c>
      <c r="V51" s="180"/>
      <c r="W51" s="188"/>
      <c r="X51" s="260"/>
    </row>
    <row r="52" spans="1:24" ht="9" customHeight="1">
      <c r="A52" s="213"/>
      <c r="B52" s="179" t="s">
        <v>276</v>
      </c>
      <c r="C52" s="180" t="s">
        <v>277</v>
      </c>
      <c r="D52" s="181">
        <v>4</v>
      </c>
      <c r="E52" s="360">
        <v>3</v>
      </c>
      <c r="F52" s="183"/>
      <c r="G52" s="183"/>
      <c r="H52" s="183"/>
      <c r="I52" s="184"/>
      <c r="J52" s="181" t="s">
        <v>159</v>
      </c>
      <c r="K52" s="185">
        <v>5</v>
      </c>
      <c r="L52" s="185" t="s">
        <v>175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278</v>
      </c>
      <c r="V52" s="180" t="s">
        <v>279</v>
      </c>
      <c r="W52" s="188"/>
      <c r="X52" s="260"/>
    </row>
    <row r="53" spans="1:24" ht="9" customHeight="1">
      <c r="A53" s="213"/>
      <c r="B53" s="179" t="s">
        <v>280</v>
      </c>
      <c r="C53" s="180" t="s">
        <v>281</v>
      </c>
      <c r="D53" s="181">
        <v>4</v>
      </c>
      <c r="E53" s="182">
        <v>2</v>
      </c>
      <c r="F53" s="183">
        <v>1</v>
      </c>
      <c r="G53" s="183"/>
      <c r="H53" s="183"/>
      <c r="I53" s="184"/>
      <c r="J53" s="181" t="s">
        <v>159</v>
      </c>
      <c r="K53" s="185">
        <v>5</v>
      </c>
      <c r="L53" s="185" t="s">
        <v>175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279</v>
      </c>
      <c r="V53" s="180" t="s">
        <v>275</v>
      </c>
      <c r="W53" s="188"/>
      <c r="X53" s="260"/>
    </row>
    <row r="54" spans="1:24" ht="9" customHeight="1">
      <c r="A54" s="213"/>
      <c r="B54" s="179" t="s">
        <v>282</v>
      </c>
      <c r="C54" s="180" t="s">
        <v>283</v>
      </c>
      <c r="D54" s="181">
        <v>3</v>
      </c>
      <c r="E54" s="182">
        <v>2</v>
      </c>
      <c r="F54" s="183"/>
      <c r="G54" s="183"/>
      <c r="H54" s="183"/>
      <c r="I54" s="184"/>
      <c r="J54" s="181" t="s">
        <v>171</v>
      </c>
      <c r="K54" s="185">
        <v>5</v>
      </c>
      <c r="L54" s="185" t="s">
        <v>175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278</v>
      </c>
      <c r="V54" s="180" t="s">
        <v>279</v>
      </c>
      <c r="W54" s="188"/>
      <c r="X54" s="260"/>
    </row>
    <row r="55" spans="1:24" ht="9" customHeight="1">
      <c r="A55" s="213"/>
      <c r="B55" s="179" t="s">
        <v>284</v>
      </c>
      <c r="C55" s="180" t="s">
        <v>285</v>
      </c>
      <c r="D55" s="181">
        <v>2</v>
      </c>
      <c r="E55" s="182"/>
      <c r="F55" s="183"/>
      <c r="G55" s="183">
        <v>4</v>
      </c>
      <c r="H55" s="183"/>
      <c r="I55" s="184"/>
      <c r="J55" s="181" t="s">
        <v>159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  <c r="X55" s="260"/>
    </row>
    <row r="56" spans="1:24" ht="9" customHeight="1">
      <c r="A56" s="213"/>
      <c r="B56" s="179" t="s">
        <v>286</v>
      </c>
      <c r="C56" s="180" t="s">
        <v>287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175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288</v>
      </c>
      <c r="V56" s="180" t="s">
        <v>289</v>
      </c>
      <c r="W56" s="188"/>
      <c r="X56" s="260"/>
    </row>
    <row r="57" spans="1:24" ht="9" customHeight="1">
      <c r="A57" s="213"/>
      <c r="B57" s="179" t="s">
        <v>312</v>
      </c>
      <c r="C57" s="180" t="s">
        <v>313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5</v>
      </c>
      <c r="L57" s="185" t="s">
        <v>164</v>
      </c>
      <c r="M57" s="186"/>
      <c r="N57" s="183"/>
      <c r="O57" s="183"/>
      <c r="P57" s="183"/>
      <c r="Q57" s="183" t="s">
        <v>160</v>
      </c>
      <c r="R57" s="183"/>
      <c r="S57" s="183" t="s">
        <v>172</v>
      </c>
      <c r="T57" s="184"/>
      <c r="U57" s="187" t="s">
        <v>161</v>
      </c>
      <c r="V57" s="180"/>
      <c r="W57" s="188"/>
      <c r="X57" s="260"/>
    </row>
    <row r="58" spans="1:24" ht="9" customHeight="1">
      <c r="A58" s="213" t="s">
        <v>290</v>
      </c>
      <c r="B58" s="179" t="s">
        <v>291</v>
      </c>
      <c r="C58" s="180" t="s">
        <v>292</v>
      </c>
      <c r="D58" s="181">
        <v>3</v>
      </c>
      <c r="E58" s="182">
        <v>1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208</v>
      </c>
      <c r="V58" s="180"/>
      <c r="W58" s="188"/>
      <c r="X58" s="260"/>
    </row>
    <row r="59" spans="1:24" ht="9" customHeight="1">
      <c r="A59" s="213"/>
      <c r="B59" s="179" t="s">
        <v>293</v>
      </c>
      <c r="C59" s="180" t="s">
        <v>294</v>
      </c>
      <c r="D59" s="181">
        <v>3</v>
      </c>
      <c r="E59" s="182">
        <v>2</v>
      </c>
      <c r="F59" s="183">
        <v>1</v>
      </c>
      <c r="G59" s="183"/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295</v>
      </c>
      <c r="V59" s="180"/>
      <c r="W59" s="188"/>
      <c r="X59" s="260"/>
    </row>
    <row r="60" spans="1:24" ht="9" customHeight="1">
      <c r="A60" s="213"/>
      <c r="B60" s="179" t="s">
        <v>296</v>
      </c>
      <c r="C60" s="180" t="s">
        <v>297</v>
      </c>
      <c r="D60" s="181">
        <v>3</v>
      </c>
      <c r="E60" s="182"/>
      <c r="F60" s="183">
        <v>2</v>
      </c>
      <c r="G60" s="183"/>
      <c r="H60" s="183"/>
      <c r="I60" s="184"/>
      <c r="J60" s="181" t="s">
        <v>159</v>
      </c>
      <c r="K60" s="185">
        <v>6</v>
      </c>
      <c r="L60" s="185"/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278</v>
      </c>
      <c r="V60" s="180" t="s">
        <v>279</v>
      </c>
      <c r="W60" s="188"/>
      <c r="X60" s="260"/>
    </row>
    <row r="61" spans="1:24" ht="9" customHeight="1">
      <c r="A61" s="213"/>
      <c r="B61" s="179" t="s">
        <v>298</v>
      </c>
      <c r="C61" s="180" t="s">
        <v>299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300</v>
      </c>
      <c r="V61" s="180" t="s">
        <v>301</v>
      </c>
      <c r="W61" s="188" t="s">
        <v>295</v>
      </c>
      <c r="X61" s="260"/>
    </row>
    <row r="62" spans="1:24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/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  <c r="X62" s="260"/>
    </row>
    <row r="63" spans="1:24" ht="9" customHeight="1">
      <c r="A63" s="213"/>
      <c r="B63" s="179" t="s">
        <v>304</v>
      </c>
      <c r="C63" s="180" t="s">
        <v>305</v>
      </c>
      <c r="D63" s="181">
        <v>1</v>
      </c>
      <c r="E63" s="182"/>
      <c r="F63" s="183"/>
      <c r="G63" s="183">
        <v>2</v>
      </c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306</v>
      </c>
      <c r="V63" s="180" t="s">
        <v>258</v>
      </c>
      <c r="W63" s="188"/>
      <c r="X63" s="260"/>
    </row>
    <row r="64" spans="1:24" s="215" customFormat="1" ht="9" customHeight="1">
      <c r="A64" s="213"/>
      <c r="B64" s="179" t="s">
        <v>307</v>
      </c>
      <c r="C64" s="180" t="s">
        <v>308</v>
      </c>
      <c r="D64" s="181">
        <v>3</v>
      </c>
      <c r="E64" s="182">
        <v>2</v>
      </c>
      <c r="F64" s="183"/>
      <c r="G64" s="183"/>
      <c r="H64" s="183"/>
      <c r="I64" s="184"/>
      <c r="J64" s="181" t="s">
        <v>159</v>
      </c>
      <c r="K64" s="185">
        <v>7</v>
      </c>
      <c r="L64" s="185" t="s">
        <v>175</v>
      </c>
      <c r="M64" s="186"/>
      <c r="N64" s="183"/>
      <c r="O64" s="183"/>
      <c r="P64" s="183"/>
      <c r="Q64" s="183"/>
      <c r="R64" s="183"/>
      <c r="S64" s="183" t="s">
        <v>160</v>
      </c>
      <c r="T64" s="184"/>
      <c r="U64" s="187" t="s">
        <v>269</v>
      </c>
      <c r="V64" s="180" t="s">
        <v>227</v>
      </c>
      <c r="W64" s="188"/>
      <c r="X64" s="260"/>
    </row>
    <row r="65" spans="1:24" s="215" customFormat="1" ht="9" customHeight="1">
      <c r="A65" s="219"/>
      <c r="B65" s="202" t="s">
        <v>309</v>
      </c>
      <c r="C65" s="203" t="s">
        <v>310</v>
      </c>
      <c r="D65" s="204">
        <v>0</v>
      </c>
      <c r="E65" s="205"/>
      <c r="F65" s="206"/>
      <c r="G65" s="206"/>
      <c r="H65" s="206"/>
      <c r="I65" s="207">
        <v>30</v>
      </c>
      <c r="J65" s="204" t="s">
        <v>202</v>
      </c>
      <c r="K65" s="208">
        <v>7</v>
      </c>
      <c r="L65" s="208" t="s">
        <v>164</v>
      </c>
      <c r="M65" s="209"/>
      <c r="N65" s="206"/>
      <c r="O65" s="206"/>
      <c r="P65" s="206"/>
      <c r="Q65" s="206"/>
      <c r="R65" s="206"/>
      <c r="S65" s="206" t="s">
        <v>160</v>
      </c>
      <c r="T65" s="207"/>
      <c r="U65" s="210" t="s">
        <v>300</v>
      </c>
      <c r="V65" s="203" t="s">
        <v>301</v>
      </c>
      <c r="W65" s="211"/>
      <c r="X65" s="260"/>
    </row>
    <row r="66" spans="1:24" ht="9" customHeight="1">
      <c r="A66" s="161"/>
      <c r="B66" s="162" t="s">
        <v>311</v>
      </c>
      <c r="C66" s="163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3"/>
      <c r="V66" s="163"/>
      <c r="W66" s="165"/>
      <c r="X66" s="260"/>
    </row>
    <row r="67" spans="1:24" ht="9" customHeight="1">
      <c r="A67" s="212" t="s">
        <v>290</v>
      </c>
      <c r="B67" s="168" t="s">
        <v>314</v>
      </c>
      <c r="C67" s="217" t="s">
        <v>315</v>
      </c>
      <c r="D67" s="182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  <c r="X67" s="260"/>
    </row>
    <row r="68" spans="1:24" ht="9" customHeight="1">
      <c r="A68" s="213" t="s">
        <v>290</v>
      </c>
      <c r="B68" s="179" t="s">
        <v>316</v>
      </c>
      <c r="C68" s="218" t="s">
        <v>317</v>
      </c>
      <c r="D68" s="182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  <c r="X68" s="260"/>
    </row>
    <row r="69" spans="1:24" ht="9" customHeight="1">
      <c r="A69" s="213" t="s">
        <v>290</v>
      </c>
      <c r="B69" s="179" t="s">
        <v>318</v>
      </c>
      <c r="C69" s="218" t="s">
        <v>319</v>
      </c>
      <c r="D69" s="182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  <c r="X69" s="260"/>
    </row>
    <row r="70" spans="1:24" ht="9" customHeight="1">
      <c r="A70" s="213" t="s">
        <v>290</v>
      </c>
      <c r="B70" s="179" t="s">
        <v>320</v>
      </c>
      <c r="C70" s="218" t="s">
        <v>321</v>
      </c>
      <c r="D70" s="182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  <c r="X70" s="260"/>
    </row>
    <row r="71" spans="1:24" ht="9" customHeight="1">
      <c r="A71" s="219" t="s">
        <v>290</v>
      </c>
      <c r="B71" s="202" t="s">
        <v>322</v>
      </c>
      <c r="C71" s="220" t="s">
        <v>323</v>
      </c>
      <c r="D71" s="221"/>
      <c r="E71" s="194"/>
      <c r="F71" s="194"/>
      <c r="G71" s="194"/>
      <c r="H71" s="194"/>
      <c r="I71" s="194"/>
      <c r="J71" s="194"/>
      <c r="K71" s="194"/>
      <c r="L71" s="194"/>
      <c r="M71" s="194"/>
      <c r="N71" s="194"/>
      <c r="O71" s="194"/>
      <c r="P71" s="194"/>
      <c r="Q71" s="194"/>
      <c r="R71" s="194"/>
      <c r="S71" s="194"/>
      <c r="T71" s="194"/>
      <c r="U71" s="198"/>
      <c r="V71" s="191"/>
      <c r="W71" s="199"/>
      <c r="X71" s="260"/>
    </row>
    <row r="72" spans="1:24" ht="9" customHeight="1">
      <c r="A72" s="161"/>
      <c r="B72" s="162" t="s">
        <v>426</v>
      </c>
      <c r="C72" s="163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3"/>
      <c r="V72" s="223"/>
      <c r="W72" s="224"/>
      <c r="X72" s="260"/>
    </row>
    <row r="73" spans="1:24" ht="9" customHeight="1">
      <c r="A73" s="225"/>
      <c r="B73" s="168" t="s">
        <v>427</v>
      </c>
      <c r="C73" s="169" t="s">
        <v>428</v>
      </c>
      <c r="D73" s="170">
        <v>3</v>
      </c>
      <c r="E73" s="171">
        <v>2</v>
      </c>
      <c r="F73" s="172"/>
      <c r="G73" s="172"/>
      <c r="H73" s="172"/>
      <c r="I73" s="173"/>
      <c r="J73" s="170" t="s">
        <v>159</v>
      </c>
      <c r="K73" s="174">
        <v>6</v>
      </c>
      <c r="L73" s="174" t="s">
        <v>164</v>
      </c>
      <c r="M73" s="209"/>
      <c r="N73" s="172"/>
      <c r="O73" s="172"/>
      <c r="P73" s="172"/>
      <c r="Q73" s="172"/>
      <c r="R73" s="172" t="s">
        <v>160</v>
      </c>
      <c r="S73" s="172"/>
      <c r="T73" s="173"/>
      <c r="U73" s="187" t="s">
        <v>161</v>
      </c>
      <c r="V73" s="169"/>
      <c r="W73" s="177"/>
      <c r="X73" s="260"/>
    </row>
    <row r="74" spans="1:24" ht="9" customHeight="1">
      <c r="A74" s="226"/>
      <c r="B74" s="179" t="s">
        <v>429</v>
      </c>
      <c r="C74" s="169" t="s">
        <v>430</v>
      </c>
      <c r="D74" s="181">
        <v>6</v>
      </c>
      <c r="E74" s="182"/>
      <c r="F74" s="183"/>
      <c r="G74" s="183">
        <v>4</v>
      </c>
      <c r="H74" s="183"/>
      <c r="I74" s="184"/>
      <c r="J74" s="181" t="s">
        <v>159</v>
      </c>
      <c r="K74" s="185">
        <v>6</v>
      </c>
      <c r="L74" s="185" t="s">
        <v>164</v>
      </c>
      <c r="M74" s="186"/>
      <c r="N74" s="183"/>
      <c r="O74" s="183"/>
      <c r="P74" s="183"/>
      <c r="Q74" s="183"/>
      <c r="R74" s="183" t="s">
        <v>160</v>
      </c>
      <c r="S74" s="183"/>
      <c r="T74" s="184"/>
      <c r="U74" s="187" t="s">
        <v>431</v>
      </c>
      <c r="V74" s="180"/>
      <c r="W74" s="188"/>
      <c r="X74" s="260"/>
    </row>
    <row r="75" spans="1:24" ht="9" customHeight="1">
      <c r="A75" s="226"/>
      <c r="B75" s="179" t="s">
        <v>432</v>
      </c>
      <c r="C75" s="169" t="s">
        <v>433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7</v>
      </c>
      <c r="L75" s="185" t="s">
        <v>164</v>
      </c>
      <c r="M75" s="186"/>
      <c r="N75" s="183"/>
      <c r="O75" s="183"/>
      <c r="P75" s="183"/>
      <c r="Q75" s="183"/>
      <c r="R75" s="183"/>
      <c r="S75" s="183" t="s">
        <v>160</v>
      </c>
      <c r="T75" s="184"/>
      <c r="U75" s="187" t="s">
        <v>434</v>
      </c>
      <c r="V75" s="180"/>
      <c r="W75" s="188"/>
      <c r="X75" s="260"/>
    </row>
    <row r="76" spans="1:24" ht="9" customHeight="1">
      <c r="A76" s="226"/>
      <c r="B76" s="179" t="s">
        <v>435</v>
      </c>
      <c r="C76" s="169" t="s">
        <v>436</v>
      </c>
      <c r="D76" s="181">
        <v>3</v>
      </c>
      <c r="E76" s="182"/>
      <c r="F76" s="183"/>
      <c r="G76" s="183">
        <v>2</v>
      </c>
      <c r="H76" s="183"/>
      <c r="I76" s="184"/>
      <c r="J76" s="181" t="s">
        <v>159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434</v>
      </c>
      <c r="V76" s="180"/>
      <c r="W76" s="188"/>
      <c r="X76" s="260"/>
    </row>
    <row r="77" spans="1:24" ht="9" customHeight="1">
      <c r="A77" s="226"/>
      <c r="B77" s="179" t="s">
        <v>437</v>
      </c>
      <c r="C77" s="180" t="s">
        <v>438</v>
      </c>
      <c r="D77" s="181">
        <v>6</v>
      </c>
      <c r="E77" s="182"/>
      <c r="F77" s="183"/>
      <c r="G77" s="183"/>
      <c r="H77" s="183"/>
      <c r="I77" s="184"/>
      <c r="J77" s="181" t="s">
        <v>159</v>
      </c>
      <c r="K77" s="185">
        <v>7</v>
      </c>
      <c r="L77" s="185"/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439</v>
      </c>
      <c r="V77" s="180"/>
      <c r="W77" s="188"/>
      <c r="X77" s="260"/>
    </row>
    <row r="78" spans="1:24" s="166" customFormat="1" ht="9" customHeight="1">
      <c r="A78" s="226"/>
      <c r="B78" s="179" t="s">
        <v>340</v>
      </c>
      <c r="C78" s="180" t="s">
        <v>440</v>
      </c>
      <c r="D78" s="181">
        <v>9</v>
      </c>
      <c r="E78" s="182"/>
      <c r="F78" s="183"/>
      <c r="G78" s="183"/>
      <c r="H78" s="183"/>
      <c r="I78" s="184"/>
      <c r="J78" s="181" t="s">
        <v>159</v>
      </c>
      <c r="K78" s="185">
        <v>8</v>
      </c>
      <c r="L78" s="185" t="s">
        <v>175</v>
      </c>
      <c r="M78" s="186"/>
      <c r="N78" s="183"/>
      <c r="O78" s="183"/>
      <c r="P78" s="183"/>
      <c r="Q78" s="183"/>
      <c r="R78" s="183"/>
      <c r="S78" s="183"/>
      <c r="T78" s="184" t="s">
        <v>160</v>
      </c>
      <c r="U78" s="187" t="s">
        <v>441</v>
      </c>
      <c r="V78" s="180"/>
      <c r="W78" s="188"/>
      <c r="X78" s="260"/>
    </row>
    <row r="79" spans="1:24" s="166" customFormat="1" ht="9" customHeight="1">
      <c r="A79" s="226"/>
      <c r="B79" s="179" t="s">
        <v>343</v>
      </c>
      <c r="C79" s="180" t="s">
        <v>442</v>
      </c>
      <c r="D79" s="181">
        <v>15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443</v>
      </c>
      <c r="V79" s="180"/>
      <c r="W79" s="188"/>
      <c r="X79" s="260"/>
    </row>
    <row r="80" spans="1:24" ht="3.75" customHeight="1">
      <c r="A80" s="161"/>
      <c r="B80" s="163"/>
      <c r="C80" s="163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3"/>
      <c r="V80" s="163"/>
      <c r="W80" s="165"/>
      <c r="X80" s="260"/>
    </row>
    <row r="81" spans="1:24" ht="9" customHeight="1">
      <c r="A81" s="229"/>
      <c r="B81" s="230" t="s">
        <v>353</v>
      </c>
      <c r="C81" s="231">
        <v>240</v>
      </c>
      <c r="D81" s="232"/>
      <c r="E81" s="233"/>
      <c r="F81" s="233"/>
      <c r="G81" s="233"/>
      <c r="H81" s="233"/>
      <c r="I81" s="233"/>
      <c r="J81" s="233"/>
      <c r="K81" s="233"/>
      <c r="L81" s="233"/>
      <c r="M81" s="234">
        <v>28</v>
      </c>
      <c r="N81" s="235">
        <v>32</v>
      </c>
      <c r="O81" s="235">
        <v>33</v>
      </c>
      <c r="P81" s="235">
        <v>27</v>
      </c>
      <c r="Q81" s="235">
        <v>34</v>
      </c>
      <c r="R81" s="235">
        <v>28</v>
      </c>
      <c r="S81" s="235">
        <v>28</v>
      </c>
      <c r="T81" s="236">
        <v>30</v>
      </c>
      <c r="U81" s="237"/>
      <c r="V81" s="238"/>
      <c r="W81" s="239"/>
      <c r="X81" s="260"/>
    </row>
    <row r="82" spans="1:24" ht="9" customHeight="1">
      <c r="A82" s="240"/>
      <c r="B82" s="241" t="s">
        <v>354</v>
      </c>
      <c r="C82" s="180">
        <v>170</v>
      </c>
      <c r="D82" s="242"/>
      <c r="E82" s="243"/>
      <c r="F82" s="243"/>
      <c r="G82" s="243"/>
      <c r="H82" s="243"/>
      <c r="I82" s="243"/>
      <c r="J82" s="243"/>
      <c r="K82" s="243"/>
      <c r="L82" s="243"/>
      <c r="M82" s="244">
        <v>27</v>
      </c>
      <c r="N82" s="183">
        <v>29</v>
      </c>
      <c r="O82" s="183">
        <v>30</v>
      </c>
      <c r="P82" s="183">
        <v>25</v>
      </c>
      <c r="Q82" s="183">
        <v>25</v>
      </c>
      <c r="R82" s="183">
        <v>14</v>
      </c>
      <c r="S82" s="183">
        <v>14</v>
      </c>
      <c r="T82" s="184">
        <v>6</v>
      </c>
      <c r="U82" s="245"/>
      <c r="V82" s="256"/>
      <c r="W82" s="246"/>
    </row>
    <row r="83" spans="1:24" ht="9" customHeight="1">
      <c r="A83" s="247"/>
      <c r="B83" s="248" t="s">
        <v>355</v>
      </c>
      <c r="C83" s="249">
        <v>26</v>
      </c>
      <c r="D83" s="250"/>
      <c r="E83" s="251"/>
      <c r="F83" s="251"/>
      <c r="G83" s="251"/>
      <c r="H83" s="251"/>
      <c r="I83" s="251"/>
      <c r="J83" s="251"/>
      <c r="K83" s="251"/>
      <c r="L83" s="251"/>
      <c r="M83" s="252">
        <v>3</v>
      </c>
      <c r="N83" s="253">
        <v>4</v>
      </c>
      <c r="O83" s="253">
        <v>4</v>
      </c>
      <c r="P83" s="253">
        <v>4</v>
      </c>
      <c r="Q83" s="253">
        <v>4</v>
      </c>
      <c r="R83" s="253">
        <v>1</v>
      </c>
      <c r="S83" s="253">
        <v>1</v>
      </c>
      <c r="T83" s="254">
        <v>0</v>
      </c>
      <c r="U83" s="255"/>
      <c r="V83" s="223"/>
      <c r="W83" s="224"/>
    </row>
    <row r="84" spans="1:24" ht="9" customHeight="1">
      <c r="A84" s="474"/>
      <c r="B84" s="256" t="s">
        <v>356</v>
      </c>
      <c r="C84" s="256"/>
      <c r="D84" s="475"/>
      <c r="E84" s="475"/>
      <c r="F84" s="475"/>
      <c r="G84" s="475"/>
      <c r="H84" s="475"/>
      <c r="I84" s="475"/>
      <c r="J84" s="475"/>
      <c r="K84" s="475"/>
      <c r="L84" s="475"/>
      <c r="M84" s="475"/>
      <c r="N84" s="475"/>
      <c r="O84" s="475"/>
      <c r="P84" s="475"/>
      <c r="Q84" s="475"/>
      <c r="R84" s="475"/>
      <c r="S84" s="475"/>
      <c r="T84" s="475"/>
      <c r="U84" s="256"/>
      <c r="V84" s="256"/>
      <c r="W84" s="256"/>
    </row>
    <row r="85" spans="1:24" ht="9" customHeight="1">
      <c r="A85" s="474"/>
      <c r="B85" s="256" t="s">
        <v>357</v>
      </c>
      <c r="C85" s="256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256"/>
      <c r="V85" s="256"/>
      <c r="W85" s="256"/>
    </row>
    <row r="86" spans="1:24" ht="9" customHeight="1">
      <c r="A86" s="474"/>
      <c r="B86" s="256" t="s">
        <v>358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4" ht="9" customHeight="1">
      <c r="A87" s="474"/>
      <c r="B87" s="256" t="s">
        <v>359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4">
      <c r="M88" s="259"/>
      <c r="N88" s="259"/>
      <c r="O88" s="259"/>
      <c r="P88" s="259"/>
      <c r="Q88" s="259"/>
      <c r="R88" s="259"/>
      <c r="S88" s="259"/>
      <c r="T88" s="259"/>
    </row>
    <row r="89" spans="1:24">
      <c r="M89" s="259"/>
      <c r="N89" s="259"/>
      <c r="O89" s="259"/>
      <c r="P89" s="259"/>
      <c r="Q89" s="259"/>
      <c r="R89" s="259"/>
      <c r="S89" s="259"/>
      <c r="T89" s="259"/>
    </row>
    <row r="90" spans="1:24">
      <c r="M90" s="259"/>
      <c r="N90" s="259"/>
      <c r="O90" s="259"/>
      <c r="P90" s="259"/>
      <c r="Q90" s="259"/>
      <c r="R90" s="259"/>
      <c r="S90" s="259"/>
      <c r="T90" s="259"/>
    </row>
    <row r="91" spans="1:24">
      <c r="M91" s="259"/>
      <c r="N91" s="259"/>
      <c r="O91" s="259"/>
      <c r="P91" s="259"/>
      <c r="Q91" s="259"/>
      <c r="R91" s="259"/>
      <c r="S91" s="259"/>
      <c r="T91" s="259"/>
    </row>
  </sheetData>
  <mergeCells count="4">
    <mergeCell ref="B1:W1"/>
    <mergeCell ref="H2:H3"/>
    <mergeCell ref="L2:L3"/>
    <mergeCell ref="M2:T2"/>
  </mergeCells>
  <conditionalFormatting sqref="M4:T4">
    <cfRule type="containsText" dxfId="560" priority="4" operator="containsText" text="X">
      <formula>NOT(ISERROR(SEARCH("X",M4)))</formula>
    </cfRule>
  </conditionalFormatting>
  <conditionalFormatting sqref="M80:T87">
    <cfRule type="containsText" dxfId="559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1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67" t="s">
        <v>20</v>
      </c>
    </row>
    <row r="19" spans="1:5">
      <c r="C19" s="42" t="s">
        <v>21</v>
      </c>
    </row>
    <row r="20" spans="1:5">
      <c r="C20" s="52" t="s">
        <v>22</v>
      </c>
    </row>
    <row r="21" spans="1:5">
      <c r="C21" s="42"/>
    </row>
    <row r="22" spans="1:5">
      <c r="C22" s="42" t="s">
        <v>23</v>
      </c>
    </row>
    <row r="25" spans="1:5">
      <c r="A25" s="53" t="s">
        <v>24</v>
      </c>
      <c r="E25" s="29">
        <v>2</v>
      </c>
    </row>
    <row r="26" spans="1:5">
      <c r="A26" s="54" t="s">
        <v>25</v>
      </c>
      <c r="D26" s="1" t="s">
        <v>26</v>
      </c>
      <c r="E26" s="29">
        <v>3</v>
      </c>
    </row>
    <row r="27" spans="1:5">
      <c r="A27" s="55" t="s">
        <v>27</v>
      </c>
      <c r="E27" s="29">
        <v>4</v>
      </c>
    </row>
    <row r="28" spans="1:5">
      <c r="A28" s="55" t="s">
        <v>28</v>
      </c>
      <c r="E28" s="29">
        <v>5</v>
      </c>
    </row>
    <row r="29" spans="1:5">
      <c r="A29" s="55" t="s">
        <v>29</v>
      </c>
      <c r="E29" s="29">
        <v>6</v>
      </c>
    </row>
    <row r="30" spans="1:5">
      <c r="A30" s="55" t="s">
        <v>30</v>
      </c>
      <c r="E30" s="29">
        <v>19</v>
      </c>
    </row>
    <row r="31" spans="1:5">
      <c r="A31" s="53" t="s">
        <v>31</v>
      </c>
      <c r="E31" s="29">
        <v>20</v>
      </c>
    </row>
    <row r="32" spans="1:5">
      <c r="A32" s="54" t="s">
        <v>32</v>
      </c>
      <c r="D32" s="1" t="s">
        <v>26</v>
      </c>
      <c r="E32" s="29">
        <v>25</v>
      </c>
    </row>
    <row r="33" spans="1:5">
      <c r="A33" s="55" t="s">
        <v>33</v>
      </c>
      <c r="E33" s="29">
        <v>26</v>
      </c>
    </row>
    <row r="34" spans="1:5">
      <c r="A34" s="55" t="s">
        <v>34</v>
      </c>
      <c r="E34" s="29">
        <v>30</v>
      </c>
    </row>
    <row r="35" spans="1:5">
      <c r="A35" s="56" t="s">
        <v>35</v>
      </c>
      <c r="E35" s="29">
        <v>33</v>
      </c>
    </row>
    <row r="36" spans="1:5">
      <c r="A36" s="94" t="s">
        <v>36</v>
      </c>
      <c r="E36" s="29">
        <v>48</v>
      </c>
    </row>
    <row r="37" spans="1:5">
      <c r="A37" s="55" t="s">
        <v>37</v>
      </c>
      <c r="E37" s="29">
        <v>54</v>
      </c>
    </row>
    <row r="38" spans="1:5">
      <c r="A38" s="55" t="s">
        <v>38</v>
      </c>
      <c r="E38" s="29">
        <v>55</v>
      </c>
    </row>
    <row r="41" spans="1:5">
      <c r="A41" s="57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444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445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 t="s">
        <v>290</v>
      </c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 t="s">
        <v>290</v>
      </c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/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/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 t="s">
        <v>290</v>
      </c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484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485</v>
      </c>
      <c r="C74" s="169" t="s">
        <v>486</v>
      </c>
      <c r="D74" s="170">
        <v>3</v>
      </c>
      <c r="E74" s="171">
        <v>3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471</v>
      </c>
      <c r="V74" s="169"/>
      <c r="W74" s="177"/>
    </row>
    <row r="75" spans="1:27" ht="9" customHeight="1">
      <c r="A75" s="226"/>
      <c r="B75" s="179" t="s">
        <v>487</v>
      </c>
      <c r="C75" s="180" t="s">
        <v>488</v>
      </c>
      <c r="D75" s="181">
        <v>3</v>
      </c>
      <c r="E75" s="182">
        <v>3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471</v>
      </c>
      <c r="V75" s="180"/>
      <c r="W75" s="188"/>
    </row>
    <row r="76" spans="1:27" ht="9" customHeight="1">
      <c r="A76" s="226"/>
      <c r="B76" s="179" t="s">
        <v>489</v>
      </c>
      <c r="C76" s="180" t="s">
        <v>490</v>
      </c>
      <c r="D76" s="181">
        <v>3</v>
      </c>
      <c r="E76" s="182"/>
      <c r="F76" s="183">
        <v>2</v>
      </c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481</v>
      </c>
      <c r="V76" s="180"/>
      <c r="W76" s="188"/>
    </row>
    <row r="77" spans="1:27" ht="9" customHeight="1">
      <c r="A77" s="226"/>
      <c r="B77" s="179" t="s">
        <v>491</v>
      </c>
      <c r="C77" s="180" t="s">
        <v>492</v>
      </c>
      <c r="D77" s="181">
        <v>3</v>
      </c>
      <c r="E77" s="182"/>
      <c r="F77" s="183">
        <v>2</v>
      </c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481</v>
      </c>
      <c r="V77" s="180"/>
      <c r="W77" s="188"/>
    </row>
    <row r="78" spans="1:27" ht="9" customHeight="1">
      <c r="A78" s="226"/>
      <c r="B78" s="179" t="s">
        <v>493</v>
      </c>
      <c r="C78" s="180" t="s">
        <v>494</v>
      </c>
      <c r="D78" s="181">
        <v>3</v>
      </c>
      <c r="E78" s="182"/>
      <c r="F78" s="183">
        <v>2</v>
      </c>
      <c r="G78" s="183"/>
      <c r="H78" s="183"/>
      <c r="I78" s="184"/>
      <c r="J78" s="181" t="s">
        <v>159</v>
      </c>
      <c r="K78" s="185">
        <v>7</v>
      </c>
      <c r="L78" s="185" t="s">
        <v>164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495</v>
      </c>
      <c r="V78" s="180" t="s">
        <v>481</v>
      </c>
      <c r="W78" s="188"/>
    </row>
    <row r="79" spans="1:27" ht="9" customHeight="1">
      <c r="A79" s="226"/>
      <c r="B79" s="179" t="s">
        <v>496</v>
      </c>
      <c r="C79" s="180" t="s">
        <v>497</v>
      </c>
      <c r="D79" s="181">
        <v>6</v>
      </c>
      <c r="E79" s="182"/>
      <c r="F79" s="183"/>
      <c r="G79" s="183"/>
      <c r="H79" s="183">
        <v>2</v>
      </c>
      <c r="I79" s="184"/>
      <c r="J79" s="181" t="s">
        <v>159</v>
      </c>
      <c r="K79" s="185">
        <v>7</v>
      </c>
      <c r="L79" s="185" t="s">
        <v>175</v>
      </c>
      <c r="M79" s="186"/>
      <c r="N79" s="183"/>
      <c r="O79" s="183"/>
      <c r="P79" s="183"/>
      <c r="Q79" s="183"/>
      <c r="R79" s="183"/>
      <c r="S79" s="183" t="s">
        <v>160</v>
      </c>
      <c r="T79" s="184"/>
      <c r="U79" s="187" t="s">
        <v>498</v>
      </c>
      <c r="V79" s="180" t="s">
        <v>499</v>
      </c>
      <c r="W79" s="188"/>
    </row>
    <row r="80" spans="1:27" s="166" customFormat="1" ht="9" customHeight="1">
      <c r="A80" s="226"/>
      <c r="B80" s="179" t="s">
        <v>340</v>
      </c>
      <c r="C80" s="180" t="s">
        <v>500</v>
      </c>
      <c r="D80" s="181">
        <v>9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501</v>
      </c>
      <c r="V80" s="227"/>
      <c r="W80" s="228"/>
    </row>
    <row r="81" spans="1:23" s="166" customFormat="1" ht="9" customHeight="1">
      <c r="A81" s="226"/>
      <c r="B81" s="179" t="s">
        <v>343</v>
      </c>
      <c r="C81" s="180" t="s">
        <v>502</v>
      </c>
      <c r="D81" s="181">
        <v>15</v>
      </c>
      <c r="E81" s="182"/>
      <c r="F81" s="183"/>
      <c r="G81" s="183"/>
      <c r="H81" s="183"/>
      <c r="I81" s="184"/>
      <c r="J81" s="181" t="s">
        <v>159</v>
      </c>
      <c r="K81" s="185">
        <v>8</v>
      </c>
      <c r="L81" s="185" t="s">
        <v>175</v>
      </c>
      <c r="M81" s="186"/>
      <c r="N81" s="183"/>
      <c r="O81" s="183"/>
      <c r="P81" s="183"/>
      <c r="Q81" s="183"/>
      <c r="R81" s="183"/>
      <c r="S81" s="183"/>
      <c r="T81" s="184" t="s">
        <v>160</v>
      </c>
      <c r="U81" s="187" t="s">
        <v>503</v>
      </c>
      <c r="V81" s="227"/>
      <c r="W81" s="228"/>
    </row>
    <row r="82" spans="1:23" ht="3.75" customHeight="1">
      <c r="A82" s="161"/>
      <c r="B82" s="163"/>
      <c r="C82" s="163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4"/>
      <c r="Q82" s="164"/>
      <c r="R82" s="164"/>
      <c r="S82" s="164"/>
      <c r="T82" s="164"/>
      <c r="U82" s="163"/>
      <c r="V82" s="163"/>
      <c r="W82" s="165"/>
    </row>
    <row r="83" spans="1:23" ht="9" customHeight="1">
      <c r="A83" s="229"/>
      <c r="B83" s="230" t="s">
        <v>353</v>
      </c>
      <c r="C83" s="231">
        <v>240</v>
      </c>
      <c r="D83" s="232"/>
      <c r="E83" s="233"/>
      <c r="F83" s="233"/>
      <c r="G83" s="233"/>
      <c r="H83" s="233"/>
      <c r="I83" s="233"/>
      <c r="J83" s="233"/>
      <c r="K83" s="233"/>
      <c r="L83" s="233"/>
      <c r="M83" s="234">
        <v>28</v>
      </c>
      <c r="N83" s="235">
        <v>32</v>
      </c>
      <c r="O83" s="235">
        <v>33</v>
      </c>
      <c r="P83" s="235">
        <v>27</v>
      </c>
      <c r="Q83" s="235">
        <v>32</v>
      </c>
      <c r="R83" s="235">
        <v>28</v>
      </c>
      <c r="S83" s="235">
        <v>30</v>
      </c>
      <c r="T83" s="236">
        <v>30</v>
      </c>
      <c r="U83" s="237"/>
      <c r="V83" s="238"/>
      <c r="W83" s="239"/>
    </row>
    <row r="84" spans="1:23" ht="9" customHeight="1">
      <c r="A84" s="240"/>
      <c r="B84" s="241" t="s">
        <v>354</v>
      </c>
      <c r="C84" s="180">
        <v>181</v>
      </c>
      <c r="D84" s="242"/>
      <c r="E84" s="243"/>
      <c r="F84" s="243"/>
      <c r="G84" s="243"/>
      <c r="H84" s="243"/>
      <c r="I84" s="243"/>
      <c r="J84" s="243"/>
      <c r="K84" s="243"/>
      <c r="L84" s="243"/>
      <c r="M84" s="244">
        <v>27</v>
      </c>
      <c r="N84" s="183">
        <v>29</v>
      </c>
      <c r="O84" s="183">
        <v>30</v>
      </c>
      <c r="P84" s="183">
        <v>25</v>
      </c>
      <c r="Q84" s="183">
        <v>28</v>
      </c>
      <c r="R84" s="183">
        <v>17</v>
      </c>
      <c r="S84" s="183">
        <v>19</v>
      </c>
      <c r="T84" s="184">
        <v>6</v>
      </c>
      <c r="U84" s="245"/>
      <c r="V84" s="256"/>
      <c r="W84" s="246"/>
    </row>
    <row r="85" spans="1:23" ht="9" customHeight="1">
      <c r="A85" s="247"/>
      <c r="B85" s="248" t="s">
        <v>355</v>
      </c>
      <c r="C85" s="249">
        <v>26</v>
      </c>
      <c r="D85" s="250"/>
      <c r="E85" s="251"/>
      <c r="F85" s="251"/>
      <c r="G85" s="251"/>
      <c r="H85" s="251"/>
      <c r="I85" s="251"/>
      <c r="J85" s="251"/>
      <c r="K85" s="251"/>
      <c r="L85" s="251"/>
      <c r="M85" s="252">
        <v>3</v>
      </c>
      <c r="N85" s="253">
        <v>4</v>
      </c>
      <c r="O85" s="253">
        <v>4</v>
      </c>
      <c r="P85" s="253">
        <v>4</v>
      </c>
      <c r="Q85" s="253">
        <v>4</v>
      </c>
      <c r="R85" s="253">
        <v>4</v>
      </c>
      <c r="S85" s="253">
        <v>3</v>
      </c>
      <c r="T85" s="254">
        <v>0</v>
      </c>
      <c r="U85" s="255"/>
      <c r="V85" s="223"/>
      <c r="W85" s="224"/>
    </row>
    <row r="86" spans="1:23" ht="9" customHeight="1">
      <c r="A86" s="474"/>
      <c r="B86" s="256" t="s">
        <v>356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3" ht="9" customHeight="1">
      <c r="A87" s="474"/>
      <c r="B87" s="256" t="s">
        <v>357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358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359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  <row r="93" spans="1:23">
      <c r="M93" s="259"/>
      <c r="N93" s="259"/>
      <c r="O93" s="259"/>
      <c r="P93" s="259"/>
      <c r="Q93" s="259"/>
      <c r="R93" s="259"/>
      <c r="S93" s="259"/>
      <c r="T93" s="259"/>
    </row>
  </sheetData>
  <mergeCells count="3">
    <mergeCell ref="H2:H3"/>
    <mergeCell ref="L2:L3"/>
    <mergeCell ref="M2:T2"/>
  </mergeCells>
  <conditionalFormatting sqref="M4:T4">
    <cfRule type="containsText" dxfId="558" priority="5" operator="containsText" text="X">
      <formula>NOT(ISERROR(SEARCH("X",M4)))</formula>
    </cfRule>
  </conditionalFormatting>
  <conditionalFormatting sqref="M82:T89">
    <cfRule type="containsText" dxfId="557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58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504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505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 t="s">
        <v>290</v>
      </c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 t="s">
        <v>290</v>
      </c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 t="s">
        <v>290</v>
      </c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/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s="166" customFormat="1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506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507</v>
      </c>
      <c r="C74" s="169" t="s">
        <v>508</v>
      </c>
      <c r="D74" s="170">
        <v>5</v>
      </c>
      <c r="E74" s="171">
        <v>4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474</v>
      </c>
      <c r="V74" s="169" t="s">
        <v>477</v>
      </c>
      <c r="W74" s="177" t="s">
        <v>509</v>
      </c>
    </row>
    <row r="75" spans="1:27" ht="9" customHeight="1">
      <c r="A75" s="226"/>
      <c r="B75" s="179" t="s">
        <v>510</v>
      </c>
      <c r="C75" s="180" t="s">
        <v>511</v>
      </c>
      <c r="D75" s="181">
        <v>2</v>
      </c>
      <c r="E75" s="182">
        <v>2</v>
      </c>
      <c r="F75" s="183"/>
      <c r="G75" s="183"/>
      <c r="H75" s="183"/>
      <c r="I75" s="184"/>
      <c r="J75" s="181" t="s">
        <v>159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161</v>
      </c>
      <c r="V75" s="180"/>
      <c r="W75" s="188"/>
    </row>
    <row r="76" spans="1:27" ht="9" customHeight="1">
      <c r="A76" s="226"/>
      <c r="B76" s="179" t="s">
        <v>512</v>
      </c>
      <c r="C76" s="180" t="s">
        <v>513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514</v>
      </c>
      <c r="V76" s="180" t="s">
        <v>515</v>
      </c>
      <c r="W76" s="188"/>
    </row>
    <row r="77" spans="1:27" ht="9" customHeight="1">
      <c r="A77" s="226"/>
      <c r="B77" s="179" t="s">
        <v>516</v>
      </c>
      <c r="C77" s="180" t="s">
        <v>517</v>
      </c>
      <c r="D77" s="181">
        <v>5</v>
      </c>
      <c r="E77" s="182">
        <v>2</v>
      </c>
      <c r="F77" s="183">
        <v>1</v>
      </c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509</v>
      </c>
      <c r="V77" s="180"/>
      <c r="W77" s="188"/>
    </row>
    <row r="78" spans="1:27" ht="9" customHeight="1">
      <c r="A78" s="226"/>
      <c r="B78" s="179" t="s">
        <v>518</v>
      </c>
      <c r="C78" s="180" t="s">
        <v>519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520</v>
      </c>
      <c r="W78" s="188" t="s">
        <v>521</v>
      </c>
    </row>
    <row r="79" spans="1:27" s="268" customFormat="1" ht="9" customHeight="1">
      <c r="A79" s="226"/>
      <c r="B79" s="179" t="s">
        <v>340</v>
      </c>
      <c r="C79" s="180" t="s">
        <v>522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523</v>
      </c>
      <c r="V79" s="227"/>
      <c r="W79" s="228"/>
    </row>
    <row r="80" spans="1:27" s="268" customFormat="1" ht="9" customHeight="1">
      <c r="A80" s="226"/>
      <c r="B80" s="179" t="s">
        <v>343</v>
      </c>
      <c r="C80" s="180" t="s">
        <v>524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525</v>
      </c>
      <c r="V80" s="227"/>
      <c r="W80" s="22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32</v>
      </c>
      <c r="R82" s="235">
        <v>29</v>
      </c>
      <c r="S82" s="235">
        <v>29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180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28</v>
      </c>
      <c r="R83" s="183">
        <v>17</v>
      </c>
      <c r="S83" s="183">
        <v>18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3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4"/>
      <c r="B85" s="256" t="s">
        <v>356</v>
      </c>
      <c r="C85" s="256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256"/>
      <c r="V85" s="256"/>
      <c r="W85" s="256"/>
    </row>
    <row r="86" spans="1:23" ht="9" customHeight="1">
      <c r="A86" s="474"/>
      <c r="B86" s="256" t="s">
        <v>357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3" ht="9" customHeight="1">
      <c r="A87" s="474"/>
      <c r="B87" s="256" t="s">
        <v>358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359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556" priority="5" operator="containsText" text="X">
      <formula>NOT(ISERROR(SEARCH("X",M4)))</formula>
    </cfRule>
  </conditionalFormatting>
  <conditionalFormatting sqref="M81:T88">
    <cfRule type="containsText" dxfId="555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0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526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527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 t="s">
        <v>290</v>
      </c>
      <c r="B57" s="179" t="s">
        <v>467</v>
      </c>
      <c r="C57" s="180" t="s">
        <v>468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455</v>
      </c>
      <c r="V57" s="180"/>
      <c r="W57" s="188"/>
    </row>
    <row r="58" spans="1:23" ht="9" customHeight="1">
      <c r="A58" s="213" t="s">
        <v>290</v>
      </c>
      <c r="B58" s="179" t="s">
        <v>469</v>
      </c>
      <c r="C58" s="180" t="s">
        <v>470</v>
      </c>
      <c r="D58" s="181">
        <v>1</v>
      </c>
      <c r="E58" s="182"/>
      <c r="F58" s="183"/>
      <c r="G58" s="183">
        <v>3</v>
      </c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471</v>
      </c>
      <c r="V58" s="180"/>
      <c r="W58" s="188"/>
    </row>
    <row r="59" spans="1:23" ht="9" customHeight="1">
      <c r="A59" s="213"/>
      <c r="B59" s="179" t="s">
        <v>472</v>
      </c>
      <c r="C59" s="180" t="s">
        <v>473</v>
      </c>
      <c r="D59" s="181">
        <v>3</v>
      </c>
      <c r="E59" s="182">
        <v>2</v>
      </c>
      <c r="F59" s="183"/>
      <c r="G59" s="183"/>
      <c r="H59" s="183"/>
      <c r="I59" s="184"/>
      <c r="J59" s="181" t="s">
        <v>171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474</v>
      </c>
      <c r="V59" s="180"/>
      <c r="W59" s="188"/>
    </row>
    <row r="60" spans="1:23" ht="9" customHeight="1">
      <c r="A60" s="213"/>
      <c r="B60" s="179" t="s">
        <v>475</v>
      </c>
      <c r="C60" s="180" t="s">
        <v>476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477</v>
      </c>
      <c r="V60" s="180" t="s">
        <v>478</v>
      </c>
      <c r="W60" s="188"/>
    </row>
    <row r="61" spans="1:23" ht="9" customHeight="1">
      <c r="A61" s="213"/>
      <c r="B61" s="179" t="s">
        <v>479</v>
      </c>
      <c r="C61" s="180" t="s">
        <v>480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474</v>
      </c>
      <c r="V61" s="180" t="s">
        <v>481</v>
      </c>
      <c r="W61" s="188" t="s">
        <v>482</v>
      </c>
    </row>
    <row r="62" spans="1:23" ht="9" customHeight="1">
      <c r="A62" s="213"/>
      <c r="B62" s="179" t="s">
        <v>302</v>
      </c>
      <c r="C62" s="180" t="s">
        <v>303</v>
      </c>
      <c r="D62" s="181">
        <v>3</v>
      </c>
      <c r="E62" s="182">
        <v>2</v>
      </c>
      <c r="F62" s="183"/>
      <c r="G62" s="183"/>
      <c r="H62" s="183"/>
      <c r="I62" s="184"/>
      <c r="J62" s="181" t="s">
        <v>159</v>
      </c>
      <c r="K62" s="185">
        <v>7</v>
      </c>
      <c r="L62" s="185" t="s">
        <v>175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161</v>
      </c>
      <c r="V62" s="180"/>
      <c r="W62" s="188"/>
    </row>
    <row r="63" spans="1:23" s="215" customFormat="1" ht="9" customHeight="1">
      <c r="A63" s="213"/>
      <c r="B63" s="179" t="s">
        <v>314</v>
      </c>
      <c r="C63" s="180" t="s">
        <v>315</v>
      </c>
      <c r="D63" s="181">
        <v>3</v>
      </c>
      <c r="E63" s="182">
        <v>3</v>
      </c>
      <c r="F63" s="183"/>
      <c r="G63" s="183"/>
      <c r="H63" s="183"/>
      <c r="I63" s="184"/>
      <c r="J63" s="181" t="s">
        <v>171</v>
      </c>
      <c r="K63" s="185">
        <v>7</v>
      </c>
      <c r="L63" s="185" t="s">
        <v>164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251</v>
      </c>
      <c r="V63" s="180"/>
      <c r="W63" s="188"/>
    </row>
    <row r="64" spans="1:23" s="215" customFormat="1" ht="9" customHeight="1">
      <c r="A64" s="219"/>
      <c r="B64" s="202" t="s">
        <v>309</v>
      </c>
      <c r="C64" s="203" t="s">
        <v>483</v>
      </c>
      <c r="D64" s="204">
        <v>0</v>
      </c>
      <c r="E64" s="205"/>
      <c r="F64" s="206"/>
      <c r="G64" s="206"/>
      <c r="H64" s="206"/>
      <c r="I64" s="207">
        <v>30</v>
      </c>
      <c r="J64" s="204" t="s">
        <v>202</v>
      </c>
      <c r="K64" s="208">
        <v>7</v>
      </c>
      <c r="L64" s="208" t="s">
        <v>164</v>
      </c>
      <c r="M64" s="209"/>
      <c r="N64" s="206"/>
      <c r="O64" s="206"/>
      <c r="P64" s="206"/>
      <c r="Q64" s="206"/>
      <c r="R64" s="206"/>
      <c r="S64" s="206" t="s">
        <v>160</v>
      </c>
      <c r="T64" s="207"/>
      <c r="U64" s="210" t="s">
        <v>474</v>
      </c>
      <c r="V64" s="203" t="s">
        <v>481</v>
      </c>
      <c r="W64" s="211" t="s">
        <v>482</v>
      </c>
    </row>
    <row r="65" spans="1:27" ht="9" customHeight="1">
      <c r="A65" s="1637"/>
      <c r="B65" s="1638" t="s">
        <v>311</v>
      </c>
      <c r="C65" s="1638"/>
      <c r="D65" s="1639"/>
      <c r="E65" s="1639"/>
      <c r="F65" s="1639"/>
      <c r="G65" s="1639"/>
      <c r="H65" s="1639"/>
      <c r="I65" s="1639"/>
      <c r="J65" s="1639"/>
      <c r="K65" s="1639"/>
      <c r="L65" s="1639"/>
      <c r="M65" s="1639"/>
      <c r="N65" s="1639"/>
      <c r="O65" s="1639"/>
      <c r="P65" s="1639"/>
      <c r="Q65" s="1639"/>
      <c r="R65" s="1639"/>
      <c r="S65" s="1639"/>
      <c r="T65" s="1639"/>
      <c r="U65" s="1640"/>
      <c r="V65" s="1640"/>
      <c r="W65" s="1641"/>
    </row>
    <row r="66" spans="1:27" ht="9" customHeight="1">
      <c r="A66" s="212" t="s">
        <v>290</v>
      </c>
      <c r="B66" s="262" t="s">
        <v>312</v>
      </c>
      <c r="C66" s="263" t="s">
        <v>313</v>
      </c>
      <c r="D66" s="264"/>
      <c r="E66" s="172"/>
      <c r="F66" s="172"/>
      <c r="G66" s="172"/>
      <c r="H66" s="172"/>
      <c r="I66" s="172"/>
      <c r="J66" s="172"/>
      <c r="K66" s="172"/>
      <c r="L66" s="172" t="s">
        <v>164</v>
      </c>
      <c r="M66" s="172"/>
      <c r="N66" s="172"/>
      <c r="O66" s="172"/>
      <c r="P66" s="172"/>
      <c r="Q66" s="172"/>
      <c r="R66" s="172"/>
      <c r="S66" s="172"/>
      <c r="T66" s="172"/>
      <c r="U66" s="176"/>
      <c r="V66" s="169"/>
      <c r="W66" s="177"/>
      <c r="X66" s="260"/>
      <c r="Y66" s="260"/>
      <c r="Z66" s="260"/>
      <c r="AA66" s="260"/>
    </row>
    <row r="67" spans="1:27" ht="9" customHeight="1">
      <c r="A67" s="212" t="s">
        <v>290</v>
      </c>
      <c r="B67" s="202" t="s">
        <v>282</v>
      </c>
      <c r="C67" s="265" t="s">
        <v>283</v>
      </c>
      <c r="D67" s="266"/>
      <c r="E67" s="183"/>
      <c r="F67" s="183"/>
      <c r="G67" s="183"/>
      <c r="H67" s="183"/>
      <c r="I67" s="183"/>
      <c r="J67" s="183"/>
      <c r="K67" s="183"/>
      <c r="L67" s="183"/>
      <c r="M67" s="183"/>
      <c r="N67" s="183"/>
      <c r="O67" s="183"/>
      <c r="P67" s="183"/>
      <c r="Q67" s="183"/>
      <c r="R67" s="183"/>
      <c r="S67" s="183"/>
      <c r="T67" s="183"/>
      <c r="U67" s="187"/>
      <c r="V67" s="180"/>
      <c r="W67" s="188"/>
    </row>
    <row r="68" spans="1:27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7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7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7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7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7" ht="9" customHeight="1">
      <c r="A73" s="161"/>
      <c r="B73" s="162" t="s">
        <v>528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7" ht="9" customHeight="1">
      <c r="A74" s="225"/>
      <c r="B74" s="168" t="s">
        <v>529</v>
      </c>
      <c r="C74" s="169" t="s">
        <v>530</v>
      </c>
      <c r="D74" s="170">
        <v>4</v>
      </c>
      <c r="E74" s="171">
        <v>3</v>
      </c>
      <c r="F74" s="172"/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531</v>
      </c>
      <c r="V74" s="169"/>
      <c r="W74" s="177"/>
    </row>
    <row r="75" spans="1:27" ht="9" customHeight="1">
      <c r="A75" s="226"/>
      <c r="B75" s="179" t="s">
        <v>532</v>
      </c>
      <c r="C75" s="180" t="s">
        <v>533</v>
      </c>
      <c r="D75" s="181">
        <v>4</v>
      </c>
      <c r="E75" s="182">
        <v>3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482</v>
      </c>
      <c r="V75" s="180"/>
      <c r="W75" s="188"/>
    </row>
    <row r="76" spans="1:27" ht="9" customHeight="1">
      <c r="A76" s="226"/>
      <c r="B76" s="179" t="s">
        <v>534</v>
      </c>
      <c r="C76" s="180" t="s">
        <v>535</v>
      </c>
      <c r="D76" s="181">
        <v>4</v>
      </c>
      <c r="E76" s="182">
        <v>3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536</v>
      </c>
      <c r="V76" s="180" t="s">
        <v>531</v>
      </c>
      <c r="W76" s="188" t="s">
        <v>514</v>
      </c>
    </row>
    <row r="77" spans="1:27" ht="9" customHeight="1">
      <c r="A77" s="226"/>
      <c r="B77" s="179" t="s">
        <v>537</v>
      </c>
      <c r="C77" s="180" t="s">
        <v>538</v>
      </c>
      <c r="D77" s="181">
        <v>3</v>
      </c>
      <c r="E77" s="182">
        <v>3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536</v>
      </c>
      <c r="V77" s="180" t="s">
        <v>531</v>
      </c>
      <c r="W77" s="188" t="s">
        <v>539</v>
      </c>
    </row>
    <row r="78" spans="1:27" ht="9" customHeight="1">
      <c r="A78" s="226"/>
      <c r="B78" s="179" t="s">
        <v>540</v>
      </c>
      <c r="C78" s="180" t="s">
        <v>541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542</v>
      </c>
      <c r="W78" s="188" t="s">
        <v>543</v>
      </c>
    </row>
    <row r="79" spans="1:27" s="166" customFormat="1" ht="9" customHeight="1">
      <c r="A79" s="226"/>
      <c r="B79" s="179" t="s">
        <v>340</v>
      </c>
      <c r="C79" s="180" t="s">
        <v>544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545</v>
      </c>
      <c r="V79" s="227"/>
      <c r="W79" s="228"/>
    </row>
    <row r="80" spans="1:27" s="166" customFormat="1" ht="9" customHeight="1">
      <c r="A80" s="226"/>
      <c r="B80" s="179" t="s">
        <v>343</v>
      </c>
      <c r="C80" s="180" t="s">
        <v>546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547</v>
      </c>
      <c r="V80" s="227"/>
      <c r="W80" s="22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32</v>
      </c>
      <c r="R82" s="235">
        <v>30</v>
      </c>
      <c r="S82" s="235">
        <v>28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181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28</v>
      </c>
      <c r="R83" s="183">
        <v>17</v>
      </c>
      <c r="S83" s="183">
        <v>19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4</v>
      </c>
      <c r="S84" s="253">
        <v>3</v>
      </c>
      <c r="T84" s="254">
        <v>0</v>
      </c>
      <c r="U84" s="255"/>
      <c r="V84" s="223"/>
      <c r="W84" s="224"/>
    </row>
    <row r="85" spans="1:23" ht="9" customHeight="1">
      <c r="A85" s="474"/>
      <c r="B85" s="256" t="s">
        <v>356</v>
      </c>
      <c r="C85" s="256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256"/>
      <c r="V85" s="256"/>
      <c r="W85" s="256"/>
    </row>
    <row r="86" spans="1:23" ht="9" customHeight="1">
      <c r="A86" s="474"/>
      <c r="B86" s="256" t="s">
        <v>357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3" ht="9" customHeight="1">
      <c r="A87" s="474"/>
      <c r="B87" s="256" t="s">
        <v>358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359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3">
    <mergeCell ref="H2:H3"/>
    <mergeCell ref="L2:L3"/>
    <mergeCell ref="M2:T2"/>
  </mergeCells>
  <conditionalFormatting sqref="M4:T4">
    <cfRule type="containsText" dxfId="554" priority="4" operator="containsText" text="X">
      <formula>NOT(ISERROR(SEARCH("X",M4)))</formula>
    </cfRule>
  </conditionalFormatting>
  <conditionalFormatting sqref="M81:T88">
    <cfRule type="containsText" dxfId="553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27" customHeight="1">
      <c r="A1" s="130"/>
      <c r="B1" s="3207" t="s">
        <v>548</v>
      </c>
      <c r="C1" s="3207"/>
      <c r="D1" s="3207"/>
      <c r="E1" s="3207"/>
      <c r="F1" s="3207"/>
      <c r="G1" s="3207"/>
      <c r="H1" s="3207"/>
      <c r="I1" s="3207"/>
      <c r="J1" s="3207"/>
      <c r="K1" s="3207"/>
      <c r="L1" s="3207"/>
      <c r="M1" s="3207"/>
      <c r="N1" s="3207"/>
      <c r="O1" s="3207"/>
      <c r="P1" s="3207"/>
      <c r="Q1" s="3207"/>
      <c r="R1" s="3207"/>
      <c r="S1" s="3207"/>
      <c r="T1" s="3207"/>
      <c r="U1" s="3207"/>
      <c r="V1" s="3207"/>
      <c r="W1" s="3207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549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261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451</v>
      </c>
      <c r="C49" s="180" t="s">
        <v>452</v>
      </c>
      <c r="D49" s="181">
        <v>2</v>
      </c>
      <c r="E49" s="182">
        <v>2</v>
      </c>
      <c r="F49" s="183"/>
      <c r="G49" s="183"/>
      <c r="H49" s="183"/>
      <c r="I49" s="184"/>
      <c r="J49" s="181" t="s">
        <v>159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161</v>
      </c>
      <c r="V49" s="180"/>
      <c r="W49" s="188"/>
    </row>
    <row r="50" spans="1:23" ht="9" customHeight="1">
      <c r="A50" s="213"/>
      <c r="B50" s="179" t="s">
        <v>453</v>
      </c>
      <c r="C50" s="180" t="s">
        <v>454</v>
      </c>
      <c r="D50" s="181">
        <v>3</v>
      </c>
      <c r="E50" s="182">
        <v>2</v>
      </c>
      <c r="F50" s="183">
        <v>1</v>
      </c>
      <c r="G50" s="183"/>
      <c r="H50" s="183"/>
      <c r="I50" s="184"/>
      <c r="J50" s="181" t="s">
        <v>171</v>
      </c>
      <c r="K50" s="185">
        <v>4</v>
      </c>
      <c r="L50" s="185" t="s">
        <v>164</v>
      </c>
      <c r="M50" s="186"/>
      <c r="N50" s="183"/>
      <c r="O50" s="183"/>
      <c r="P50" s="183" t="s">
        <v>160</v>
      </c>
      <c r="Q50" s="183"/>
      <c r="R50" s="183"/>
      <c r="S50" s="183"/>
      <c r="T50" s="184"/>
      <c r="U50" s="187" t="s">
        <v>222</v>
      </c>
      <c r="V50" s="180"/>
      <c r="W50" s="188"/>
    </row>
    <row r="51" spans="1:23" ht="9" customHeight="1">
      <c r="A51" s="213"/>
      <c r="B51" s="179" t="s">
        <v>318</v>
      </c>
      <c r="C51" s="180" t="s">
        <v>319</v>
      </c>
      <c r="D51" s="181">
        <v>5</v>
      </c>
      <c r="E51" s="182">
        <v>4</v>
      </c>
      <c r="F51" s="183"/>
      <c r="G51" s="183"/>
      <c r="H51" s="183"/>
      <c r="I51" s="184"/>
      <c r="J51" s="181" t="s">
        <v>171</v>
      </c>
      <c r="K51" s="185">
        <v>5</v>
      </c>
      <c r="L51" s="185" t="s">
        <v>175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456</v>
      </c>
      <c r="C52" s="180" t="s">
        <v>457</v>
      </c>
      <c r="D52" s="181">
        <v>5</v>
      </c>
      <c r="E52" s="182">
        <v>3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455</v>
      </c>
      <c r="V52" s="180"/>
      <c r="W52" s="188"/>
    </row>
    <row r="53" spans="1:23" ht="9" customHeight="1">
      <c r="A53" s="213"/>
      <c r="B53" s="179" t="s">
        <v>458</v>
      </c>
      <c r="C53" s="180" t="s">
        <v>459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/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460</v>
      </c>
      <c r="V53" s="180"/>
      <c r="W53" s="188"/>
    </row>
    <row r="54" spans="1:23" ht="9" customHeight="1">
      <c r="A54" s="213"/>
      <c r="B54" s="179" t="s">
        <v>316</v>
      </c>
      <c r="C54" s="180" t="s">
        <v>317</v>
      </c>
      <c r="D54" s="181">
        <v>3</v>
      </c>
      <c r="E54" s="182">
        <v>2</v>
      </c>
      <c r="F54" s="183"/>
      <c r="G54" s="183"/>
      <c r="H54" s="183">
        <v>1</v>
      </c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461</v>
      </c>
      <c r="V54" s="180"/>
      <c r="W54" s="188"/>
    </row>
    <row r="55" spans="1:23" ht="9" customHeight="1">
      <c r="A55" s="213"/>
      <c r="B55" s="179" t="s">
        <v>462</v>
      </c>
      <c r="C55" s="180" t="s">
        <v>463</v>
      </c>
      <c r="D55" s="181">
        <v>3</v>
      </c>
      <c r="E55" s="182">
        <v>2</v>
      </c>
      <c r="F55" s="183">
        <v>1</v>
      </c>
      <c r="G55" s="183"/>
      <c r="H55" s="183"/>
      <c r="I55" s="184"/>
      <c r="J55" s="181" t="s">
        <v>159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464</v>
      </c>
      <c r="V55" s="180"/>
      <c r="W55" s="188"/>
    </row>
    <row r="56" spans="1:23" ht="9" customHeight="1">
      <c r="A56" s="213"/>
      <c r="B56" s="179" t="s">
        <v>465</v>
      </c>
      <c r="C56" s="180" t="s">
        <v>466</v>
      </c>
      <c r="D56" s="181">
        <v>3</v>
      </c>
      <c r="E56" s="182">
        <v>2</v>
      </c>
      <c r="F56" s="183">
        <v>1</v>
      </c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/>
      <c r="T56" s="184"/>
      <c r="U56" s="187" t="s">
        <v>244</v>
      </c>
      <c r="V56" s="180"/>
      <c r="W56" s="188"/>
    </row>
    <row r="57" spans="1:23" ht="9" customHeight="1">
      <c r="A57" s="213"/>
      <c r="B57" s="179" t="s">
        <v>312</v>
      </c>
      <c r="C57" s="180" t="s">
        <v>313</v>
      </c>
      <c r="D57" s="181">
        <v>3</v>
      </c>
      <c r="E57" s="182">
        <v>2</v>
      </c>
      <c r="F57" s="183"/>
      <c r="G57" s="183"/>
      <c r="H57" s="183"/>
      <c r="I57" s="184"/>
      <c r="J57" s="181" t="s">
        <v>159</v>
      </c>
      <c r="K57" s="185">
        <v>5</v>
      </c>
      <c r="L57" s="185" t="s">
        <v>164</v>
      </c>
      <c r="M57" s="186"/>
      <c r="N57" s="183"/>
      <c r="O57" s="183"/>
      <c r="P57" s="183"/>
      <c r="Q57" s="183" t="s">
        <v>160</v>
      </c>
      <c r="R57" s="183"/>
      <c r="S57" s="183" t="s">
        <v>172</v>
      </c>
      <c r="T57" s="184"/>
      <c r="U57" s="187" t="s">
        <v>161</v>
      </c>
      <c r="V57" s="180"/>
      <c r="W57" s="188"/>
    </row>
    <row r="58" spans="1:23" ht="9" customHeight="1">
      <c r="A58" s="213" t="s">
        <v>290</v>
      </c>
      <c r="B58" s="179" t="s">
        <v>467</v>
      </c>
      <c r="C58" s="180" t="s">
        <v>468</v>
      </c>
      <c r="D58" s="181">
        <v>3</v>
      </c>
      <c r="E58" s="182">
        <v>2</v>
      </c>
      <c r="F58" s="183"/>
      <c r="G58" s="183"/>
      <c r="H58" s="183"/>
      <c r="I58" s="184"/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455</v>
      </c>
      <c r="V58" s="180"/>
      <c r="W58" s="188"/>
    </row>
    <row r="59" spans="1:23" ht="9" customHeight="1">
      <c r="A59" s="213" t="s">
        <v>290</v>
      </c>
      <c r="B59" s="179" t="s">
        <v>469</v>
      </c>
      <c r="C59" s="180" t="s">
        <v>470</v>
      </c>
      <c r="D59" s="181">
        <v>1</v>
      </c>
      <c r="E59" s="182"/>
      <c r="F59" s="183"/>
      <c r="G59" s="183">
        <v>3</v>
      </c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471</v>
      </c>
      <c r="V59" s="180"/>
      <c r="W59" s="188"/>
    </row>
    <row r="60" spans="1:23" ht="9" customHeight="1">
      <c r="A60" s="213"/>
      <c r="B60" s="179" t="s">
        <v>472</v>
      </c>
      <c r="C60" s="180" t="s">
        <v>473</v>
      </c>
      <c r="D60" s="181">
        <v>3</v>
      </c>
      <c r="E60" s="182">
        <v>2</v>
      </c>
      <c r="F60" s="183"/>
      <c r="G60" s="183"/>
      <c r="H60" s="183"/>
      <c r="I60" s="184"/>
      <c r="J60" s="181" t="s">
        <v>171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474</v>
      </c>
      <c r="V60" s="180"/>
      <c r="W60" s="188"/>
    </row>
    <row r="61" spans="1:23" ht="9" customHeight="1">
      <c r="A61" s="213"/>
      <c r="B61" s="179" t="s">
        <v>475</v>
      </c>
      <c r="C61" s="180" t="s">
        <v>476</v>
      </c>
      <c r="D61" s="181">
        <v>2</v>
      </c>
      <c r="E61" s="182"/>
      <c r="F61" s="183"/>
      <c r="G61" s="183"/>
      <c r="H61" s="183"/>
      <c r="I61" s="184">
        <v>6</v>
      </c>
      <c r="J61" s="181" t="s">
        <v>159</v>
      </c>
      <c r="K61" s="185">
        <v>6</v>
      </c>
      <c r="L61" s="185" t="s">
        <v>164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477</v>
      </c>
      <c r="V61" s="180" t="s">
        <v>478</v>
      </c>
      <c r="W61" s="188"/>
    </row>
    <row r="62" spans="1:23" ht="9" customHeight="1">
      <c r="A62" s="213"/>
      <c r="B62" s="179" t="s">
        <v>479</v>
      </c>
      <c r="C62" s="180" t="s">
        <v>480</v>
      </c>
      <c r="D62" s="181">
        <v>6</v>
      </c>
      <c r="E62" s="182"/>
      <c r="F62" s="183"/>
      <c r="G62" s="183"/>
      <c r="H62" s="183">
        <v>2</v>
      </c>
      <c r="I62" s="184"/>
      <c r="J62" s="181" t="s">
        <v>159</v>
      </c>
      <c r="K62" s="185">
        <v>6</v>
      </c>
      <c r="L62" s="185" t="s">
        <v>175</v>
      </c>
      <c r="M62" s="186"/>
      <c r="N62" s="183"/>
      <c r="O62" s="183"/>
      <c r="P62" s="183"/>
      <c r="Q62" s="183"/>
      <c r="R62" s="183" t="s">
        <v>160</v>
      </c>
      <c r="S62" s="183"/>
      <c r="T62" s="184"/>
      <c r="U62" s="187" t="s">
        <v>474</v>
      </c>
      <c r="V62" s="180" t="s">
        <v>481</v>
      </c>
      <c r="W62" s="188" t="s">
        <v>482</v>
      </c>
    </row>
    <row r="63" spans="1:23" ht="9" customHeight="1">
      <c r="A63" s="213"/>
      <c r="B63" s="179" t="s">
        <v>302</v>
      </c>
      <c r="C63" s="180" t="s">
        <v>303</v>
      </c>
      <c r="D63" s="181">
        <v>3</v>
      </c>
      <c r="E63" s="182">
        <v>2</v>
      </c>
      <c r="F63" s="183"/>
      <c r="G63" s="183"/>
      <c r="H63" s="183"/>
      <c r="I63" s="184"/>
      <c r="J63" s="181" t="s">
        <v>159</v>
      </c>
      <c r="K63" s="185">
        <v>7</v>
      </c>
      <c r="L63" s="185" t="s">
        <v>175</v>
      </c>
      <c r="M63" s="186"/>
      <c r="N63" s="183"/>
      <c r="O63" s="183"/>
      <c r="P63" s="183"/>
      <c r="Q63" s="183"/>
      <c r="R63" s="183"/>
      <c r="S63" s="183" t="s">
        <v>160</v>
      </c>
      <c r="T63" s="184"/>
      <c r="U63" s="187" t="s">
        <v>161</v>
      </c>
      <c r="V63" s="180"/>
      <c r="W63" s="188"/>
    </row>
    <row r="64" spans="1:23" s="215" customFormat="1" ht="9" customHeight="1">
      <c r="A64" s="213"/>
      <c r="B64" s="179" t="s">
        <v>314</v>
      </c>
      <c r="C64" s="180" t="s">
        <v>315</v>
      </c>
      <c r="D64" s="181">
        <v>3</v>
      </c>
      <c r="E64" s="182">
        <v>3</v>
      </c>
      <c r="F64" s="183"/>
      <c r="G64" s="183"/>
      <c r="H64" s="183"/>
      <c r="I64" s="184"/>
      <c r="J64" s="181" t="s">
        <v>171</v>
      </c>
      <c r="K64" s="185">
        <v>7</v>
      </c>
      <c r="L64" s="185" t="s">
        <v>164</v>
      </c>
      <c r="M64" s="186"/>
      <c r="N64" s="183"/>
      <c r="O64" s="183"/>
      <c r="P64" s="183"/>
      <c r="Q64" s="183"/>
      <c r="R64" s="183"/>
      <c r="S64" s="183" t="s">
        <v>160</v>
      </c>
      <c r="T64" s="184"/>
      <c r="U64" s="187" t="s">
        <v>251</v>
      </c>
      <c r="V64" s="180"/>
      <c r="W64" s="188"/>
    </row>
    <row r="65" spans="1:23" s="215" customFormat="1" ht="9" customHeight="1">
      <c r="A65" s="219"/>
      <c r="B65" s="202" t="s">
        <v>309</v>
      </c>
      <c r="C65" s="203" t="s">
        <v>483</v>
      </c>
      <c r="D65" s="204">
        <v>0</v>
      </c>
      <c r="E65" s="205"/>
      <c r="F65" s="206"/>
      <c r="G65" s="206"/>
      <c r="H65" s="206"/>
      <c r="I65" s="207">
        <v>30</v>
      </c>
      <c r="J65" s="204" t="s">
        <v>202</v>
      </c>
      <c r="K65" s="208">
        <v>7</v>
      </c>
      <c r="L65" s="208" t="s">
        <v>164</v>
      </c>
      <c r="M65" s="209"/>
      <c r="N65" s="206"/>
      <c r="O65" s="206"/>
      <c r="P65" s="206"/>
      <c r="Q65" s="206"/>
      <c r="R65" s="206"/>
      <c r="S65" s="206" t="s">
        <v>160</v>
      </c>
      <c r="T65" s="207"/>
      <c r="U65" s="210" t="s">
        <v>474</v>
      </c>
      <c r="V65" s="203" t="s">
        <v>481</v>
      </c>
      <c r="W65" s="211" t="s">
        <v>482</v>
      </c>
    </row>
    <row r="66" spans="1:23" ht="9" customHeight="1">
      <c r="A66" s="1637"/>
      <c r="B66" s="1638" t="s">
        <v>311</v>
      </c>
      <c r="C66" s="1638"/>
      <c r="D66" s="1639"/>
      <c r="E66" s="1639"/>
      <c r="F66" s="1639"/>
      <c r="G66" s="1639"/>
      <c r="H66" s="1639"/>
      <c r="I66" s="1639"/>
      <c r="J66" s="1639"/>
      <c r="K66" s="1639"/>
      <c r="L66" s="1639"/>
      <c r="M66" s="1639"/>
      <c r="N66" s="1639"/>
      <c r="O66" s="1639"/>
      <c r="P66" s="1639"/>
      <c r="Q66" s="1639"/>
      <c r="R66" s="1639"/>
      <c r="S66" s="1639"/>
      <c r="T66" s="1639"/>
      <c r="U66" s="1640"/>
      <c r="V66" s="1640"/>
      <c r="W66" s="1641"/>
    </row>
    <row r="67" spans="1:23" ht="9" customHeight="1">
      <c r="A67" s="212" t="s">
        <v>290</v>
      </c>
      <c r="B67" s="262" t="s">
        <v>282</v>
      </c>
      <c r="C67" s="269" t="s">
        <v>283</v>
      </c>
      <c r="D67" s="264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6"/>
      <c r="V67" s="169"/>
      <c r="W67" s="177"/>
    </row>
    <row r="68" spans="1:23" ht="9" customHeight="1">
      <c r="A68" s="213" t="s">
        <v>290</v>
      </c>
      <c r="B68" s="179" t="s">
        <v>293</v>
      </c>
      <c r="C68" s="267" t="s">
        <v>294</v>
      </c>
      <c r="D68" s="266"/>
      <c r="E68" s="183"/>
      <c r="F68" s="183"/>
      <c r="G68" s="183"/>
      <c r="H68" s="183"/>
      <c r="I68" s="183"/>
      <c r="J68" s="183"/>
      <c r="K68" s="183"/>
      <c r="L68" s="183"/>
      <c r="M68" s="183"/>
      <c r="N68" s="183"/>
      <c r="O68" s="183"/>
      <c r="P68" s="183"/>
      <c r="Q68" s="183"/>
      <c r="R68" s="183"/>
      <c r="S68" s="183"/>
      <c r="T68" s="183"/>
      <c r="U68" s="187"/>
      <c r="V68" s="180"/>
      <c r="W68" s="188"/>
    </row>
    <row r="69" spans="1:23" ht="9" customHeight="1">
      <c r="A69" s="213" t="s">
        <v>290</v>
      </c>
      <c r="B69" s="179" t="s">
        <v>291</v>
      </c>
      <c r="C69" s="267" t="s">
        <v>292</v>
      </c>
      <c r="D69" s="266"/>
      <c r="E69" s="183"/>
      <c r="F69" s="183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7"/>
      <c r="V69" s="180"/>
      <c r="W69" s="188"/>
    </row>
    <row r="70" spans="1:23" ht="9" customHeight="1">
      <c r="A70" s="213" t="s">
        <v>290</v>
      </c>
      <c r="B70" s="179" t="s">
        <v>322</v>
      </c>
      <c r="C70" s="267" t="s">
        <v>323</v>
      </c>
      <c r="D70" s="266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7"/>
      <c r="V70" s="180"/>
      <c r="W70" s="188"/>
    </row>
    <row r="71" spans="1:23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3" ht="9" customHeight="1">
      <c r="A72" s="219" t="s">
        <v>290</v>
      </c>
      <c r="B72" s="202" t="s">
        <v>270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3" ht="9" customHeight="1">
      <c r="A73" s="161"/>
      <c r="B73" s="162" t="s">
        <v>426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3" ht="9" customHeight="1">
      <c r="A74" s="225"/>
      <c r="B74" s="168" t="s">
        <v>427</v>
      </c>
      <c r="C74" s="169" t="s">
        <v>428</v>
      </c>
      <c r="D74" s="170">
        <v>3</v>
      </c>
      <c r="E74" s="171">
        <v>2</v>
      </c>
      <c r="F74" s="172"/>
      <c r="G74" s="172"/>
      <c r="H74" s="172"/>
      <c r="I74" s="173"/>
      <c r="J74" s="170" t="s">
        <v>159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87" t="s">
        <v>161</v>
      </c>
      <c r="V74" s="169"/>
      <c r="W74" s="177"/>
    </row>
    <row r="75" spans="1:23" ht="9" customHeight="1">
      <c r="A75" s="226"/>
      <c r="B75" s="179" t="s">
        <v>429</v>
      </c>
      <c r="C75" s="169" t="s">
        <v>430</v>
      </c>
      <c r="D75" s="181">
        <v>6</v>
      </c>
      <c r="E75" s="182"/>
      <c r="F75" s="183"/>
      <c r="G75" s="183">
        <v>4</v>
      </c>
      <c r="H75" s="183"/>
      <c r="I75" s="184"/>
      <c r="J75" s="181" t="s">
        <v>159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431</v>
      </c>
      <c r="V75" s="180"/>
      <c r="W75" s="188"/>
    </row>
    <row r="76" spans="1:23" ht="9" customHeight="1">
      <c r="A76" s="226"/>
      <c r="B76" s="179" t="s">
        <v>432</v>
      </c>
      <c r="C76" s="169" t="s">
        <v>433</v>
      </c>
      <c r="D76" s="181">
        <v>3</v>
      </c>
      <c r="E76" s="182">
        <v>2</v>
      </c>
      <c r="F76" s="183"/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434</v>
      </c>
      <c r="V76" s="180"/>
      <c r="W76" s="188"/>
    </row>
    <row r="77" spans="1:23" ht="9" customHeight="1">
      <c r="A77" s="226"/>
      <c r="B77" s="179" t="s">
        <v>435</v>
      </c>
      <c r="C77" s="169" t="s">
        <v>436</v>
      </c>
      <c r="D77" s="181">
        <v>3</v>
      </c>
      <c r="E77" s="182"/>
      <c r="F77" s="183"/>
      <c r="G77" s="183">
        <v>2</v>
      </c>
      <c r="H77" s="183"/>
      <c r="I77" s="184"/>
      <c r="J77" s="181" t="s">
        <v>159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434</v>
      </c>
      <c r="V77" s="180"/>
      <c r="W77" s="188"/>
    </row>
    <row r="78" spans="1:23" ht="9" customHeight="1">
      <c r="A78" s="226"/>
      <c r="B78" s="179" t="s">
        <v>437</v>
      </c>
      <c r="C78" s="180" t="s">
        <v>438</v>
      </c>
      <c r="D78" s="181">
        <v>6</v>
      </c>
      <c r="E78" s="182"/>
      <c r="F78" s="183"/>
      <c r="G78" s="183"/>
      <c r="H78" s="183"/>
      <c r="I78" s="184"/>
      <c r="J78" s="181" t="s">
        <v>159</v>
      </c>
      <c r="K78" s="185">
        <v>7</v>
      </c>
      <c r="L78" s="185"/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439</v>
      </c>
      <c r="V78" s="180"/>
      <c r="W78" s="188"/>
    </row>
    <row r="79" spans="1:23" s="166" customFormat="1" ht="9" customHeight="1">
      <c r="A79" s="226"/>
      <c r="B79" s="179" t="s">
        <v>340</v>
      </c>
      <c r="C79" s="180" t="s">
        <v>440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441</v>
      </c>
      <c r="V79" s="180"/>
      <c r="W79" s="188"/>
    </row>
    <row r="80" spans="1:23" s="166" customFormat="1" ht="9" customHeight="1">
      <c r="A80" s="226"/>
      <c r="B80" s="179" t="s">
        <v>343</v>
      </c>
      <c r="C80" s="180" t="s">
        <v>442</v>
      </c>
      <c r="D80" s="181">
        <v>15</v>
      </c>
      <c r="E80" s="182"/>
      <c r="F80" s="183"/>
      <c r="G80" s="183"/>
      <c r="H80" s="183"/>
      <c r="I80" s="184"/>
      <c r="J80" s="181" t="s">
        <v>159</v>
      </c>
      <c r="K80" s="185">
        <v>8</v>
      </c>
      <c r="L80" s="185" t="s">
        <v>175</v>
      </c>
      <c r="M80" s="186"/>
      <c r="N80" s="183"/>
      <c r="O80" s="183"/>
      <c r="P80" s="183"/>
      <c r="Q80" s="183"/>
      <c r="R80" s="183"/>
      <c r="S80" s="183"/>
      <c r="T80" s="184" t="s">
        <v>160</v>
      </c>
      <c r="U80" s="187" t="s">
        <v>443</v>
      </c>
      <c r="V80" s="180"/>
      <c r="W80" s="188"/>
    </row>
    <row r="81" spans="1:23" ht="3.75" customHeight="1">
      <c r="A81" s="161"/>
      <c r="B81" s="163"/>
      <c r="C81" s="163"/>
      <c r="D81" s="164"/>
      <c r="E81" s="164"/>
      <c r="F81" s="164"/>
      <c r="G81" s="164"/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3"/>
      <c r="V81" s="163"/>
      <c r="W81" s="165"/>
    </row>
    <row r="82" spans="1:23" ht="9" customHeight="1">
      <c r="A82" s="229"/>
      <c r="B82" s="230" t="s">
        <v>353</v>
      </c>
      <c r="C82" s="231">
        <v>240</v>
      </c>
      <c r="D82" s="232"/>
      <c r="E82" s="233"/>
      <c r="F82" s="233"/>
      <c r="G82" s="233"/>
      <c r="H82" s="233"/>
      <c r="I82" s="233"/>
      <c r="J82" s="233"/>
      <c r="K82" s="233"/>
      <c r="L82" s="233"/>
      <c r="M82" s="234">
        <v>28</v>
      </c>
      <c r="N82" s="235">
        <v>32</v>
      </c>
      <c r="O82" s="235">
        <v>33</v>
      </c>
      <c r="P82" s="235">
        <v>27</v>
      </c>
      <c r="Q82" s="235">
        <v>35</v>
      </c>
      <c r="R82" s="235">
        <v>28</v>
      </c>
      <c r="S82" s="235">
        <v>27</v>
      </c>
      <c r="T82" s="236">
        <v>30</v>
      </c>
      <c r="U82" s="237"/>
      <c r="V82" s="238"/>
      <c r="W82" s="239"/>
    </row>
    <row r="83" spans="1:23" ht="9" customHeight="1">
      <c r="A83" s="240"/>
      <c r="B83" s="241" t="s">
        <v>354</v>
      </c>
      <c r="C83" s="180">
        <v>173</v>
      </c>
      <c r="D83" s="242"/>
      <c r="E83" s="243"/>
      <c r="F83" s="243"/>
      <c r="G83" s="243"/>
      <c r="H83" s="243"/>
      <c r="I83" s="243"/>
      <c r="J83" s="243"/>
      <c r="K83" s="243"/>
      <c r="L83" s="243"/>
      <c r="M83" s="244">
        <v>27</v>
      </c>
      <c r="N83" s="183">
        <v>29</v>
      </c>
      <c r="O83" s="183">
        <v>30</v>
      </c>
      <c r="P83" s="183">
        <v>25</v>
      </c>
      <c r="Q83" s="183">
        <v>30</v>
      </c>
      <c r="R83" s="183">
        <v>11</v>
      </c>
      <c r="S83" s="183">
        <v>15</v>
      </c>
      <c r="T83" s="184">
        <v>6</v>
      </c>
      <c r="U83" s="245"/>
      <c r="V83" s="256"/>
      <c r="W83" s="246"/>
    </row>
    <row r="84" spans="1:23" ht="9" customHeight="1">
      <c r="A84" s="247"/>
      <c r="B84" s="248" t="s">
        <v>355</v>
      </c>
      <c r="C84" s="249">
        <v>26</v>
      </c>
      <c r="D84" s="250"/>
      <c r="E84" s="251"/>
      <c r="F84" s="251"/>
      <c r="G84" s="251"/>
      <c r="H84" s="251"/>
      <c r="I84" s="251"/>
      <c r="J84" s="251"/>
      <c r="K84" s="251"/>
      <c r="L84" s="251"/>
      <c r="M84" s="252">
        <v>3</v>
      </c>
      <c r="N84" s="253">
        <v>4</v>
      </c>
      <c r="O84" s="253">
        <v>4</v>
      </c>
      <c r="P84" s="253">
        <v>4</v>
      </c>
      <c r="Q84" s="253">
        <v>4</v>
      </c>
      <c r="R84" s="253">
        <v>2</v>
      </c>
      <c r="S84" s="253">
        <v>2</v>
      </c>
      <c r="T84" s="254">
        <v>0</v>
      </c>
      <c r="U84" s="255"/>
      <c r="V84" s="223"/>
      <c r="W84" s="224"/>
    </row>
    <row r="85" spans="1:23" ht="9" customHeight="1">
      <c r="A85" s="474"/>
      <c r="B85" s="256" t="s">
        <v>356</v>
      </c>
      <c r="C85" s="256"/>
      <c r="D85" s="475"/>
      <c r="E85" s="475"/>
      <c r="F85" s="475"/>
      <c r="G85" s="475"/>
      <c r="H85" s="475"/>
      <c r="I85" s="475"/>
      <c r="J85" s="475"/>
      <c r="K85" s="475"/>
      <c r="L85" s="475"/>
      <c r="M85" s="475"/>
      <c r="N85" s="475"/>
      <c r="O85" s="475"/>
      <c r="P85" s="475"/>
      <c r="Q85" s="475"/>
      <c r="R85" s="475"/>
      <c r="S85" s="475"/>
      <c r="T85" s="475"/>
      <c r="U85" s="256"/>
      <c r="V85" s="256"/>
      <c r="W85" s="256"/>
    </row>
    <row r="86" spans="1:23" ht="9" customHeight="1">
      <c r="A86" s="474"/>
      <c r="B86" s="256" t="s">
        <v>357</v>
      </c>
      <c r="C86" s="256"/>
      <c r="D86" s="475"/>
      <c r="E86" s="475"/>
      <c r="F86" s="475"/>
      <c r="G86" s="475"/>
      <c r="H86" s="475"/>
      <c r="I86" s="475"/>
      <c r="J86" s="475"/>
      <c r="K86" s="475"/>
      <c r="L86" s="475"/>
      <c r="M86" s="475"/>
      <c r="N86" s="475"/>
      <c r="O86" s="475"/>
      <c r="P86" s="475"/>
      <c r="Q86" s="475"/>
      <c r="R86" s="475"/>
      <c r="S86" s="475"/>
      <c r="T86" s="475"/>
      <c r="U86" s="256"/>
      <c r="V86" s="256"/>
      <c r="W86" s="256"/>
    </row>
    <row r="87" spans="1:23" ht="9" customHeight="1">
      <c r="A87" s="474"/>
      <c r="B87" s="256" t="s">
        <v>358</v>
      </c>
      <c r="C87" s="256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256"/>
      <c r="V87" s="256"/>
      <c r="W87" s="256"/>
    </row>
    <row r="88" spans="1:23" ht="9" customHeight="1">
      <c r="A88" s="474"/>
      <c r="B88" s="256" t="s">
        <v>359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90" spans="1:23">
      <c r="M90" s="259"/>
      <c r="N90" s="259"/>
      <c r="O90" s="259"/>
      <c r="P90" s="259"/>
      <c r="Q90" s="259"/>
      <c r="R90" s="259"/>
      <c r="S90" s="259"/>
      <c r="T90" s="259"/>
    </row>
    <row r="91" spans="1:23">
      <c r="M91" s="259"/>
      <c r="N91" s="259"/>
      <c r="O91" s="259"/>
      <c r="P91" s="259"/>
      <c r="Q91" s="259"/>
      <c r="R91" s="259"/>
      <c r="S91" s="259"/>
      <c r="T91" s="259"/>
    </row>
    <row r="92" spans="1:23">
      <c r="M92" s="259"/>
      <c r="N92" s="259"/>
      <c r="O92" s="259"/>
      <c r="P92" s="259"/>
      <c r="Q92" s="259"/>
      <c r="R92" s="259"/>
      <c r="S92" s="259"/>
      <c r="T92" s="259"/>
    </row>
  </sheetData>
  <mergeCells count="4">
    <mergeCell ref="B1:W1"/>
    <mergeCell ref="H2:H3"/>
    <mergeCell ref="L2:L3"/>
    <mergeCell ref="M2:T2"/>
  </mergeCells>
  <conditionalFormatting sqref="M4:T4">
    <cfRule type="containsText" dxfId="552" priority="5" operator="containsText" text="X">
      <formula>NOT(ISERROR(SEARCH("X",M4)))</formula>
    </cfRule>
  </conditionalFormatting>
  <conditionalFormatting sqref="M81:T88">
    <cfRule type="containsText" dxfId="551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U87" sqref="U8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550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 t="s">
        <v>164</v>
      </c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 t="s">
        <v>164</v>
      </c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551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 t="s">
        <v>164</v>
      </c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446</v>
      </c>
      <c r="C47" s="169" t="s">
        <v>447</v>
      </c>
      <c r="D47" s="170">
        <v>1</v>
      </c>
      <c r="E47" s="171"/>
      <c r="F47" s="172"/>
      <c r="G47" s="172">
        <v>2</v>
      </c>
      <c r="H47" s="172"/>
      <c r="I47" s="173"/>
      <c r="J47" s="170" t="s">
        <v>159</v>
      </c>
      <c r="K47" s="174">
        <v>4</v>
      </c>
      <c r="L47" s="174" t="s">
        <v>175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76" t="s">
        <v>241</v>
      </c>
      <c r="V47" s="169" t="s">
        <v>448</v>
      </c>
      <c r="W47" s="177"/>
    </row>
    <row r="48" spans="1:23" ht="9" customHeight="1">
      <c r="A48" s="213"/>
      <c r="B48" s="179" t="s">
        <v>449</v>
      </c>
      <c r="C48" s="180" t="s">
        <v>450</v>
      </c>
      <c r="D48" s="181">
        <v>3</v>
      </c>
      <c r="E48" s="182">
        <v>2</v>
      </c>
      <c r="F48" s="183"/>
      <c r="G48" s="183">
        <v>1</v>
      </c>
      <c r="H48" s="183"/>
      <c r="I48" s="184"/>
      <c r="J48" s="181" t="s">
        <v>171</v>
      </c>
      <c r="K48" s="185">
        <v>4</v>
      </c>
      <c r="L48" s="185"/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161</v>
      </c>
      <c r="V48" s="180"/>
      <c r="W48" s="188"/>
    </row>
    <row r="49" spans="1:23" ht="9" customHeight="1">
      <c r="A49" s="213"/>
      <c r="B49" s="179" t="s">
        <v>453</v>
      </c>
      <c r="C49" s="180" t="s">
        <v>454</v>
      </c>
      <c r="D49" s="181">
        <v>3</v>
      </c>
      <c r="E49" s="182">
        <v>2</v>
      </c>
      <c r="F49" s="183">
        <v>1</v>
      </c>
      <c r="G49" s="183"/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222</v>
      </c>
      <c r="V49" s="180"/>
      <c r="W49" s="188"/>
    </row>
    <row r="50" spans="1:23" ht="9" customHeight="1">
      <c r="A50" s="213"/>
      <c r="B50" s="179" t="s">
        <v>318</v>
      </c>
      <c r="C50" s="180" t="s">
        <v>319</v>
      </c>
      <c r="D50" s="181">
        <v>5</v>
      </c>
      <c r="E50" s="182">
        <v>4</v>
      </c>
      <c r="F50" s="183"/>
      <c r="G50" s="183"/>
      <c r="H50" s="183"/>
      <c r="I50" s="184"/>
      <c r="J50" s="181" t="s">
        <v>171</v>
      </c>
      <c r="K50" s="185">
        <v>5</v>
      </c>
      <c r="L50" s="185" t="s">
        <v>175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455</v>
      </c>
      <c r="V50" s="180"/>
      <c r="W50" s="188"/>
    </row>
    <row r="51" spans="1:23" ht="9" customHeight="1">
      <c r="A51" s="213"/>
      <c r="B51" s="179" t="s">
        <v>456</v>
      </c>
      <c r="C51" s="180" t="s">
        <v>457</v>
      </c>
      <c r="D51" s="181">
        <v>5</v>
      </c>
      <c r="E51" s="182">
        <v>3</v>
      </c>
      <c r="F51" s="183">
        <v>2</v>
      </c>
      <c r="G51" s="183"/>
      <c r="H51" s="183"/>
      <c r="I51" s="184"/>
      <c r="J51" s="181" t="s">
        <v>171</v>
      </c>
      <c r="K51" s="185">
        <v>5</v>
      </c>
      <c r="L51" s="185"/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455</v>
      </c>
      <c r="V51" s="180"/>
      <c r="W51" s="188"/>
    </row>
    <row r="52" spans="1:23" ht="9" customHeight="1">
      <c r="A52" s="213"/>
      <c r="B52" s="179" t="s">
        <v>458</v>
      </c>
      <c r="C52" s="180" t="s">
        <v>459</v>
      </c>
      <c r="D52" s="181">
        <v>5</v>
      </c>
      <c r="E52" s="182">
        <v>2</v>
      </c>
      <c r="F52" s="183">
        <v>2</v>
      </c>
      <c r="G52" s="183"/>
      <c r="H52" s="183"/>
      <c r="I52" s="184"/>
      <c r="J52" s="181" t="s">
        <v>171</v>
      </c>
      <c r="K52" s="185">
        <v>5</v>
      </c>
      <c r="L52" s="185"/>
      <c r="M52" s="186"/>
      <c r="N52" s="183"/>
      <c r="O52" s="183"/>
      <c r="P52" s="183"/>
      <c r="Q52" s="183" t="s">
        <v>160</v>
      </c>
      <c r="R52" s="183"/>
      <c r="S52" s="183"/>
      <c r="T52" s="184"/>
      <c r="U52" s="187" t="s">
        <v>460</v>
      </c>
      <c r="V52" s="180"/>
      <c r="W52" s="188"/>
    </row>
    <row r="53" spans="1:23" ht="9" customHeight="1">
      <c r="A53" s="213"/>
      <c r="B53" s="179" t="s">
        <v>316</v>
      </c>
      <c r="C53" s="180" t="s">
        <v>317</v>
      </c>
      <c r="D53" s="181">
        <v>3</v>
      </c>
      <c r="E53" s="182">
        <v>2</v>
      </c>
      <c r="F53" s="183"/>
      <c r="G53" s="183"/>
      <c r="H53" s="183">
        <v>1</v>
      </c>
      <c r="I53" s="184"/>
      <c r="J53" s="181" t="s">
        <v>159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461</v>
      </c>
      <c r="V53" s="180"/>
      <c r="W53" s="188"/>
    </row>
    <row r="54" spans="1:23" ht="9" customHeight="1">
      <c r="A54" s="213"/>
      <c r="B54" s="179" t="s">
        <v>465</v>
      </c>
      <c r="C54" s="180" t="s">
        <v>466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244</v>
      </c>
      <c r="V54" s="180"/>
      <c r="W54" s="188"/>
    </row>
    <row r="55" spans="1:23" ht="9" customHeight="1">
      <c r="A55" s="213"/>
      <c r="B55" s="179" t="s">
        <v>282</v>
      </c>
      <c r="C55" s="180" t="s">
        <v>283</v>
      </c>
      <c r="D55" s="181">
        <v>3</v>
      </c>
      <c r="E55" s="182">
        <v>2</v>
      </c>
      <c r="F55" s="183"/>
      <c r="G55" s="183"/>
      <c r="H55" s="183"/>
      <c r="I55" s="184"/>
      <c r="J55" s="181" t="s">
        <v>171</v>
      </c>
      <c r="K55" s="185">
        <v>5</v>
      </c>
      <c r="L55" s="185" t="s">
        <v>175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278</v>
      </c>
      <c r="V55" s="180" t="s">
        <v>279</v>
      </c>
      <c r="W55" s="188"/>
    </row>
    <row r="56" spans="1:23" ht="9" customHeight="1">
      <c r="A56" s="213"/>
      <c r="B56" s="179" t="s">
        <v>475</v>
      </c>
      <c r="C56" s="180" t="s">
        <v>476</v>
      </c>
      <c r="D56" s="181">
        <v>2</v>
      </c>
      <c r="E56" s="182"/>
      <c r="F56" s="183"/>
      <c r="G56" s="183"/>
      <c r="H56" s="183"/>
      <c r="I56" s="184">
        <v>6</v>
      </c>
      <c r="J56" s="181" t="s">
        <v>159</v>
      </c>
      <c r="K56" s="185">
        <v>6</v>
      </c>
      <c r="L56" s="185" t="s">
        <v>164</v>
      </c>
      <c r="M56" s="186"/>
      <c r="N56" s="183"/>
      <c r="O56" s="183"/>
      <c r="P56" s="183"/>
      <c r="Q56" s="183"/>
      <c r="R56" s="183" t="s">
        <v>160</v>
      </c>
      <c r="S56" s="183"/>
      <c r="T56" s="184"/>
      <c r="U56" s="187" t="s">
        <v>477</v>
      </c>
      <c r="V56" s="180" t="s">
        <v>478</v>
      </c>
      <c r="W56" s="188"/>
    </row>
    <row r="57" spans="1:23" ht="9" customHeight="1">
      <c r="A57" s="213"/>
      <c r="B57" s="179" t="s">
        <v>479</v>
      </c>
      <c r="C57" s="180" t="s">
        <v>480</v>
      </c>
      <c r="D57" s="181">
        <v>6</v>
      </c>
      <c r="E57" s="182"/>
      <c r="F57" s="183"/>
      <c r="G57" s="183"/>
      <c r="H57" s="183">
        <v>2</v>
      </c>
      <c r="I57" s="184"/>
      <c r="J57" s="181" t="s">
        <v>159</v>
      </c>
      <c r="K57" s="185">
        <v>6</v>
      </c>
      <c r="L57" s="185" t="s">
        <v>175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474</v>
      </c>
      <c r="V57" s="180" t="s">
        <v>481</v>
      </c>
      <c r="W57" s="188" t="s">
        <v>482</v>
      </c>
    </row>
    <row r="58" spans="1:23" ht="9" customHeight="1">
      <c r="A58" s="213"/>
      <c r="B58" s="179" t="s">
        <v>293</v>
      </c>
      <c r="C58" s="180" t="s">
        <v>294</v>
      </c>
      <c r="D58" s="181">
        <v>3</v>
      </c>
      <c r="E58" s="182">
        <v>2</v>
      </c>
      <c r="F58" s="183">
        <v>1</v>
      </c>
      <c r="G58" s="183"/>
      <c r="H58" s="183"/>
      <c r="I58" s="184"/>
      <c r="J58" s="181" t="s">
        <v>159</v>
      </c>
      <c r="K58" s="185">
        <v>6</v>
      </c>
      <c r="L58" s="185" t="s">
        <v>175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295</v>
      </c>
      <c r="V58" s="180"/>
      <c r="W58" s="188"/>
    </row>
    <row r="59" spans="1:23" ht="9" customHeight="1">
      <c r="A59" s="213"/>
      <c r="B59" s="179" t="s">
        <v>291</v>
      </c>
      <c r="C59" s="180" t="s">
        <v>292</v>
      </c>
      <c r="D59" s="181">
        <v>3</v>
      </c>
      <c r="E59" s="182">
        <v>1</v>
      </c>
      <c r="F59" s="183">
        <v>1</v>
      </c>
      <c r="G59" s="183"/>
      <c r="H59" s="183"/>
      <c r="I59" s="184"/>
      <c r="J59" s="181" t="s">
        <v>159</v>
      </c>
      <c r="K59" s="185">
        <v>6</v>
      </c>
      <c r="L59" s="185" t="s">
        <v>175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208</v>
      </c>
      <c r="V59" s="180"/>
      <c r="W59" s="188"/>
    </row>
    <row r="60" spans="1:23" ht="9" customHeight="1">
      <c r="A60" s="213"/>
      <c r="B60" s="179" t="s">
        <v>302</v>
      </c>
      <c r="C60" s="180" t="s">
        <v>303</v>
      </c>
      <c r="D60" s="181">
        <v>3</v>
      </c>
      <c r="E60" s="182">
        <v>2</v>
      </c>
      <c r="F60" s="183"/>
      <c r="G60" s="183"/>
      <c r="H60" s="183"/>
      <c r="I60" s="184"/>
      <c r="J60" s="181" t="s">
        <v>159</v>
      </c>
      <c r="K60" s="185">
        <v>7</v>
      </c>
      <c r="L60" s="185" t="s">
        <v>175</v>
      </c>
      <c r="M60" s="186"/>
      <c r="N60" s="183"/>
      <c r="O60" s="183"/>
      <c r="P60" s="183"/>
      <c r="Q60" s="183"/>
      <c r="R60" s="183"/>
      <c r="S60" s="183" t="s">
        <v>160</v>
      </c>
      <c r="T60" s="184"/>
      <c r="U60" s="187" t="s">
        <v>552</v>
      </c>
      <c r="V60" s="180"/>
      <c r="W60" s="188"/>
    </row>
    <row r="61" spans="1:23" s="215" customFormat="1" ht="9" customHeight="1">
      <c r="A61" s="213"/>
      <c r="B61" s="179" t="s">
        <v>314</v>
      </c>
      <c r="C61" s="180" t="s">
        <v>315</v>
      </c>
      <c r="D61" s="181">
        <v>3</v>
      </c>
      <c r="E61" s="182">
        <v>3</v>
      </c>
      <c r="F61" s="183"/>
      <c r="G61" s="183"/>
      <c r="H61" s="183"/>
      <c r="I61" s="184"/>
      <c r="J61" s="181" t="s">
        <v>171</v>
      </c>
      <c r="K61" s="185">
        <v>7</v>
      </c>
      <c r="L61" s="185" t="s">
        <v>164</v>
      </c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251</v>
      </c>
      <c r="V61" s="180" t="s">
        <v>244</v>
      </c>
      <c r="W61" s="188"/>
    </row>
    <row r="62" spans="1:23" s="215" customFormat="1" ht="9" customHeight="1">
      <c r="A62" s="219"/>
      <c r="B62" s="202" t="s">
        <v>309</v>
      </c>
      <c r="C62" s="203" t="s">
        <v>483</v>
      </c>
      <c r="D62" s="204">
        <v>0</v>
      </c>
      <c r="E62" s="205"/>
      <c r="F62" s="206"/>
      <c r="G62" s="206"/>
      <c r="H62" s="206"/>
      <c r="I62" s="207">
        <v>30</v>
      </c>
      <c r="J62" s="204" t="s">
        <v>202</v>
      </c>
      <c r="K62" s="208">
        <v>7</v>
      </c>
      <c r="L62" s="208" t="s">
        <v>164</v>
      </c>
      <c r="M62" s="270"/>
      <c r="N62" s="206"/>
      <c r="O62" s="206"/>
      <c r="P62" s="206"/>
      <c r="Q62" s="206"/>
      <c r="R62" s="206"/>
      <c r="S62" s="206" t="s">
        <v>160</v>
      </c>
      <c r="T62" s="207"/>
      <c r="U62" s="210" t="s">
        <v>474</v>
      </c>
      <c r="V62" s="203" t="s">
        <v>481</v>
      </c>
      <c r="W62" s="211" t="s">
        <v>482</v>
      </c>
    </row>
    <row r="63" spans="1:23" s="215" customFormat="1" ht="9" customHeight="1">
      <c r="A63" s="219" t="s">
        <v>290</v>
      </c>
      <c r="B63" s="271" t="s">
        <v>451</v>
      </c>
      <c r="C63" s="271" t="s">
        <v>452</v>
      </c>
      <c r="D63" s="204">
        <v>2</v>
      </c>
      <c r="E63" s="205">
        <v>2</v>
      </c>
      <c r="F63" s="206"/>
      <c r="G63" s="206"/>
      <c r="H63" s="206"/>
      <c r="I63" s="207"/>
      <c r="J63" s="272" t="s">
        <v>159</v>
      </c>
      <c r="K63" s="272">
        <v>4</v>
      </c>
      <c r="L63" s="272" t="s">
        <v>164</v>
      </c>
      <c r="M63" s="270"/>
      <c r="N63" s="206"/>
      <c r="O63" s="206"/>
      <c r="P63" s="206" t="s">
        <v>160</v>
      </c>
      <c r="Q63" s="206"/>
      <c r="R63" s="206"/>
      <c r="S63" s="206"/>
      <c r="T63" s="207"/>
      <c r="U63" s="273" t="s">
        <v>161</v>
      </c>
      <c r="V63" s="274"/>
      <c r="W63" s="275"/>
    </row>
    <row r="64" spans="1:23" s="215" customFormat="1" ht="9" customHeight="1">
      <c r="A64" s="219" t="s">
        <v>290</v>
      </c>
      <c r="B64" s="271" t="s">
        <v>462</v>
      </c>
      <c r="C64" s="271" t="s">
        <v>463</v>
      </c>
      <c r="D64" s="204">
        <v>3</v>
      </c>
      <c r="E64" s="205">
        <v>2</v>
      </c>
      <c r="F64" s="206">
        <v>1</v>
      </c>
      <c r="G64" s="206"/>
      <c r="H64" s="206"/>
      <c r="I64" s="207"/>
      <c r="J64" s="272" t="s">
        <v>159</v>
      </c>
      <c r="K64" s="272">
        <v>5</v>
      </c>
      <c r="L64" s="272" t="s">
        <v>164</v>
      </c>
      <c r="M64" s="270"/>
      <c r="N64" s="206"/>
      <c r="O64" s="206"/>
      <c r="P64" s="206"/>
      <c r="Q64" s="206" t="s">
        <v>160</v>
      </c>
      <c r="R64" s="206"/>
      <c r="S64" s="206"/>
      <c r="T64" s="207"/>
      <c r="U64" s="273" t="s">
        <v>464</v>
      </c>
      <c r="V64" s="274"/>
      <c r="W64" s="275"/>
    </row>
    <row r="65" spans="1:23" s="215" customFormat="1" ht="9" customHeight="1">
      <c r="A65" s="219" t="s">
        <v>290</v>
      </c>
      <c r="B65" s="271" t="s">
        <v>467</v>
      </c>
      <c r="C65" s="271" t="s">
        <v>468</v>
      </c>
      <c r="D65" s="204">
        <v>3</v>
      </c>
      <c r="E65" s="205">
        <v>2</v>
      </c>
      <c r="F65" s="206"/>
      <c r="G65" s="206"/>
      <c r="H65" s="206"/>
      <c r="I65" s="207"/>
      <c r="J65" s="272" t="s">
        <v>159</v>
      </c>
      <c r="K65" s="272">
        <v>6</v>
      </c>
      <c r="L65" s="272" t="s">
        <v>164</v>
      </c>
      <c r="M65" s="270"/>
      <c r="N65" s="206"/>
      <c r="O65" s="206"/>
      <c r="P65" s="206"/>
      <c r="Q65" s="206"/>
      <c r="R65" s="206" t="s">
        <v>160</v>
      </c>
      <c r="S65" s="206"/>
      <c r="T65" s="207"/>
      <c r="U65" s="273" t="s">
        <v>455</v>
      </c>
      <c r="V65" s="274"/>
      <c r="W65" s="275"/>
    </row>
    <row r="66" spans="1:23" s="215" customFormat="1" ht="9" customHeight="1">
      <c r="A66" s="219" t="s">
        <v>290</v>
      </c>
      <c r="B66" s="271" t="s">
        <v>469</v>
      </c>
      <c r="C66" s="271" t="s">
        <v>470</v>
      </c>
      <c r="D66" s="204">
        <v>1</v>
      </c>
      <c r="E66" s="205"/>
      <c r="F66" s="206"/>
      <c r="G66" s="206">
        <v>3</v>
      </c>
      <c r="H66" s="206"/>
      <c r="I66" s="207"/>
      <c r="J66" s="272" t="s">
        <v>159</v>
      </c>
      <c r="K66" s="272">
        <v>6</v>
      </c>
      <c r="L66" s="272" t="s">
        <v>175</v>
      </c>
      <c r="M66" s="270"/>
      <c r="N66" s="206"/>
      <c r="O66" s="206"/>
      <c r="P66" s="206"/>
      <c r="Q66" s="206"/>
      <c r="R66" s="206" t="s">
        <v>160</v>
      </c>
      <c r="S66" s="206"/>
      <c r="T66" s="207"/>
      <c r="U66" s="273" t="s">
        <v>471</v>
      </c>
      <c r="V66" s="274"/>
      <c r="W66" s="275"/>
    </row>
    <row r="67" spans="1:23" s="215" customFormat="1" ht="9" customHeight="1">
      <c r="A67" s="219" t="s">
        <v>290</v>
      </c>
      <c r="B67" s="271" t="s">
        <v>472</v>
      </c>
      <c r="C67" s="271" t="s">
        <v>473</v>
      </c>
      <c r="D67" s="204">
        <v>3</v>
      </c>
      <c r="E67" s="205">
        <v>2</v>
      </c>
      <c r="F67" s="206"/>
      <c r="G67" s="206"/>
      <c r="H67" s="206"/>
      <c r="I67" s="207"/>
      <c r="J67" s="276" t="s">
        <v>171</v>
      </c>
      <c r="K67" s="276">
        <v>6</v>
      </c>
      <c r="L67" s="276" t="s">
        <v>164</v>
      </c>
      <c r="M67" s="270"/>
      <c r="N67" s="206"/>
      <c r="O67" s="206"/>
      <c r="P67" s="206"/>
      <c r="Q67" s="206"/>
      <c r="R67" s="206" t="s">
        <v>160</v>
      </c>
      <c r="S67" s="206"/>
      <c r="T67" s="207"/>
      <c r="U67" s="277" t="s">
        <v>474</v>
      </c>
      <c r="V67" s="274"/>
      <c r="W67" s="275"/>
    </row>
    <row r="68" spans="1:23" ht="9" customHeight="1">
      <c r="A68" s="1637"/>
      <c r="B68" s="1638" t="s">
        <v>311</v>
      </c>
      <c r="C68" s="1638"/>
      <c r="D68" s="1639"/>
      <c r="E68" s="1639"/>
      <c r="F68" s="1639"/>
      <c r="G68" s="1639"/>
      <c r="H68" s="1639"/>
      <c r="I68" s="1639"/>
      <c r="J68" s="1639"/>
      <c r="K68" s="1639"/>
      <c r="L68" s="1639" t="s">
        <v>164</v>
      </c>
      <c r="M68" s="1639"/>
      <c r="N68" s="1639"/>
      <c r="O68" s="1639"/>
      <c r="P68" s="1639"/>
      <c r="Q68" s="1639"/>
      <c r="R68" s="1639"/>
      <c r="S68" s="1639"/>
      <c r="T68" s="1639"/>
      <c r="U68" s="1640"/>
      <c r="V68" s="1640"/>
      <c r="W68" s="1641"/>
    </row>
    <row r="69" spans="1:23" ht="9" customHeight="1">
      <c r="A69" s="212" t="s">
        <v>290</v>
      </c>
      <c r="B69" s="168" t="s">
        <v>312</v>
      </c>
      <c r="C69" s="263" t="s">
        <v>313</v>
      </c>
      <c r="D69" s="264"/>
      <c r="E69" s="172"/>
      <c r="F69" s="172"/>
      <c r="G69" s="172"/>
      <c r="H69" s="172"/>
      <c r="I69" s="172"/>
      <c r="J69" s="172"/>
      <c r="K69" s="172"/>
      <c r="L69" s="172" t="s">
        <v>164</v>
      </c>
      <c r="M69" s="172"/>
      <c r="N69" s="172"/>
      <c r="O69" s="172"/>
      <c r="P69" s="172"/>
      <c r="Q69" s="172"/>
      <c r="R69" s="172"/>
      <c r="S69" s="172"/>
      <c r="T69" s="172"/>
      <c r="U69" s="176"/>
      <c r="V69" s="169"/>
      <c r="W69" s="177"/>
    </row>
    <row r="70" spans="1:23" ht="9" customHeight="1">
      <c r="A70" s="212" t="s">
        <v>290</v>
      </c>
      <c r="B70" s="168" t="s">
        <v>322</v>
      </c>
      <c r="C70" s="263" t="s">
        <v>323</v>
      </c>
      <c r="D70" s="264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6"/>
      <c r="V70" s="169"/>
      <c r="W70" s="177"/>
    </row>
    <row r="71" spans="1:23" ht="9" customHeight="1">
      <c r="A71" s="219" t="s">
        <v>290</v>
      </c>
      <c r="B71" s="202" t="s">
        <v>320</v>
      </c>
      <c r="C71" s="265" t="s">
        <v>321</v>
      </c>
      <c r="D71" s="266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7"/>
      <c r="V71" s="180"/>
      <c r="W71" s="188"/>
    </row>
    <row r="72" spans="1:23" ht="9" customHeight="1">
      <c r="A72" s="219" t="s">
        <v>290</v>
      </c>
      <c r="B72" s="202" t="s">
        <v>427</v>
      </c>
      <c r="C72" s="265" t="s">
        <v>271</v>
      </c>
      <c r="D72" s="221"/>
      <c r="E72" s="194"/>
      <c r="F72" s="194"/>
      <c r="G72" s="194"/>
      <c r="H72" s="194"/>
      <c r="I72" s="194"/>
      <c r="J72" s="194"/>
      <c r="K72" s="194"/>
      <c r="L72" s="194"/>
      <c r="M72" s="194"/>
      <c r="N72" s="194"/>
      <c r="O72" s="194"/>
      <c r="P72" s="194"/>
      <c r="Q72" s="194"/>
      <c r="R72" s="194"/>
      <c r="S72" s="194"/>
      <c r="T72" s="194"/>
      <c r="U72" s="198"/>
      <c r="V72" s="191"/>
      <c r="W72" s="199"/>
    </row>
    <row r="73" spans="1:23" ht="9" customHeight="1">
      <c r="A73" s="161"/>
      <c r="B73" s="162" t="s">
        <v>379</v>
      </c>
      <c r="C73" s="163"/>
      <c r="D73" s="222"/>
      <c r="E73" s="222"/>
      <c r="F73" s="222"/>
      <c r="G73" s="222"/>
      <c r="H73" s="222"/>
      <c r="I73" s="222"/>
      <c r="J73" s="222"/>
      <c r="K73" s="222"/>
      <c r="L73" s="222" t="s">
        <v>164</v>
      </c>
      <c r="M73" s="222"/>
      <c r="N73" s="222"/>
      <c r="O73" s="222"/>
      <c r="P73" s="222"/>
      <c r="Q73" s="222"/>
      <c r="R73" s="222"/>
      <c r="S73" s="222"/>
      <c r="T73" s="222"/>
      <c r="U73" s="223"/>
      <c r="V73" s="223"/>
      <c r="W73" s="224"/>
    </row>
    <row r="74" spans="1:23" ht="9" customHeight="1">
      <c r="A74" s="225"/>
      <c r="B74" s="168" t="s">
        <v>380</v>
      </c>
      <c r="C74" s="169" t="s">
        <v>381</v>
      </c>
      <c r="D74" s="170">
        <v>7</v>
      </c>
      <c r="E74" s="171">
        <v>3</v>
      </c>
      <c r="F74" s="172">
        <v>1</v>
      </c>
      <c r="G74" s="172"/>
      <c r="H74" s="172"/>
      <c r="I74" s="173"/>
      <c r="J74" s="170" t="s">
        <v>171</v>
      </c>
      <c r="K74" s="174">
        <v>6</v>
      </c>
      <c r="L74" s="174" t="s">
        <v>164</v>
      </c>
      <c r="M74" s="209"/>
      <c r="N74" s="172"/>
      <c r="O74" s="172"/>
      <c r="P74" s="172"/>
      <c r="Q74" s="172"/>
      <c r="R74" s="172" t="s">
        <v>160</v>
      </c>
      <c r="S74" s="172"/>
      <c r="T74" s="173"/>
      <c r="U74" s="176" t="s">
        <v>295</v>
      </c>
      <c r="V74" s="169"/>
      <c r="W74" s="177"/>
    </row>
    <row r="75" spans="1:23" ht="9" customHeight="1">
      <c r="A75" s="226" t="s">
        <v>290</v>
      </c>
      <c r="B75" s="179" t="s">
        <v>351</v>
      </c>
      <c r="C75" s="180" t="s">
        <v>352</v>
      </c>
      <c r="D75" s="181">
        <v>3</v>
      </c>
      <c r="E75" s="182">
        <v>2</v>
      </c>
      <c r="F75" s="183"/>
      <c r="G75" s="183"/>
      <c r="H75" s="183"/>
      <c r="I75" s="184"/>
      <c r="J75" s="181" t="s">
        <v>171</v>
      </c>
      <c r="K75" s="185">
        <v>6</v>
      </c>
      <c r="L75" s="185" t="s">
        <v>164</v>
      </c>
      <c r="M75" s="186"/>
      <c r="N75" s="183"/>
      <c r="O75" s="183"/>
      <c r="P75" s="183"/>
      <c r="Q75" s="183"/>
      <c r="R75" s="183" t="s">
        <v>160</v>
      </c>
      <c r="S75" s="183"/>
      <c r="T75" s="184"/>
      <c r="U75" s="187" t="s">
        <v>272</v>
      </c>
      <c r="V75" s="180"/>
      <c r="W75" s="188"/>
    </row>
    <row r="76" spans="1:23" ht="9" customHeight="1">
      <c r="A76" s="226"/>
      <c r="B76" s="179" t="s">
        <v>382</v>
      </c>
      <c r="C76" s="180" t="s">
        <v>383</v>
      </c>
      <c r="D76" s="181">
        <v>2</v>
      </c>
      <c r="E76" s="182">
        <v>1</v>
      </c>
      <c r="F76" s="183">
        <v>1</v>
      </c>
      <c r="G76" s="183"/>
      <c r="H76" s="183"/>
      <c r="I76" s="184"/>
      <c r="J76" s="181" t="s">
        <v>171</v>
      </c>
      <c r="K76" s="185">
        <v>7</v>
      </c>
      <c r="L76" s="185" t="s">
        <v>164</v>
      </c>
      <c r="M76" s="186"/>
      <c r="N76" s="183"/>
      <c r="O76" s="183"/>
      <c r="P76" s="183"/>
      <c r="Q76" s="183"/>
      <c r="R76" s="183"/>
      <c r="S76" s="183" t="s">
        <v>160</v>
      </c>
      <c r="T76" s="184"/>
      <c r="U76" s="187" t="s">
        <v>384</v>
      </c>
      <c r="V76" s="180"/>
      <c r="W76" s="188"/>
    </row>
    <row r="77" spans="1:23" ht="9" customHeight="1">
      <c r="A77" s="226"/>
      <c r="B77" s="179" t="s">
        <v>367</v>
      </c>
      <c r="C77" s="180" t="s">
        <v>368</v>
      </c>
      <c r="D77" s="181">
        <v>3</v>
      </c>
      <c r="E77" s="182">
        <v>2</v>
      </c>
      <c r="F77" s="183"/>
      <c r="G77" s="183"/>
      <c r="H77" s="183"/>
      <c r="I77" s="184"/>
      <c r="J77" s="181" t="s">
        <v>171</v>
      </c>
      <c r="K77" s="185">
        <v>7</v>
      </c>
      <c r="L77" s="185" t="s">
        <v>164</v>
      </c>
      <c r="M77" s="186"/>
      <c r="N77" s="183"/>
      <c r="O77" s="183"/>
      <c r="P77" s="183"/>
      <c r="Q77" s="183"/>
      <c r="R77" s="183"/>
      <c r="S77" s="183" t="s">
        <v>160</v>
      </c>
      <c r="T77" s="184"/>
      <c r="U77" s="187" t="s">
        <v>279</v>
      </c>
      <c r="V77" s="180" t="s">
        <v>364</v>
      </c>
      <c r="W77" s="188" t="s">
        <v>369</v>
      </c>
    </row>
    <row r="78" spans="1:23" ht="9" customHeight="1">
      <c r="A78" s="226"/>
      <c r="B78" s="179" t="s">
        <v>385</v>
      </c>
      <c r="C78" s="180" t="s">
        <v>386</v>
      </c>
      <c r="D78" s="181">
        <v>6</v>
      </c>
      <c r="E78" s="182"/>
      <c r="F78" s="183"/>
      <c r="G78" s="183"/>
      <c r="H78" s="183">
        <v>2</v>
      </c>
      <c r="I78" s="184"/>
      <c r="J78" s="181" t="s">
        <v>159</v>
      </c>
      <c r="K78" s="185">
        <v>7</v>
      </c>
      <c r="L78" s="185" t="s">
        <v>175</v>
      </c>
      <c r="M78" s="186"/>
      <c r="N78" s="183"/>
      <c r="O78" s="183"/>
      <c r="P78" s="183"/>
      <c r="Q78" s="183"/>
      <c r="R78" s="183"/>
      <c r="S78" s="183" t="s">
        <v>160</v>
      </c>
      <c r="T78" s="184"/>
      <c r="U78" s="187" t="s">
        <v>498</v>
      </c>
      <c r="V78" s="180" t="s">
        <v>387</v>
      </c>
      <c r="W78" s="188"/>
    </row>
    <row r="79" spans="1:23" ht="9" customHeight="1">
      <c r="A79" s="226"/>
      <c r="B79" s="179" t="s">
        <v>340</v>
      </c>
      <c r="C79" s="180" t="s">
        <v>388</v>
      </c>
      <c r="D79" s="181">
        <v>9</v>
      </c>
      <c r="E79" s="182"/>
      <c r="F79" s="183"/>
      <c r="G79" s="183"/>
      <c r="H79" s="183"/>
      <c r="I79" s="184"/>
      <c r="J79" s="181" t="s">
        <v>159</v>
      </c>
      <c r="K79" s="185">
        <v>8</v>
      </c>
      <c r="L79" s="185" t="s">
        <v>175</v>
      </c>
      <c r="M79" s="186"/>
      <c r="N79" s="183"/>
      <c r="O79" s="183"/>
      <c r="P79" s="183"/>
      <c r="Q79" s="183"/>
      <c r="R79" s="183"/>
      <c r="S79" s="183"/>
      <c r="T79" s="184" t="s">
        <v>160</v>
      </c>
      <c r="U79" s="187" t="s">
        <v>389</v>
      </c>
      <c r="V79" s="180"/>
      <c r="W79" s="188"/>
    </row>
    <row r="80" spans="1:23" ht="9" customHeight="1">
      <c r="A80" s="226"/>
      <c r="B80" s="179" t="s">
        <v>343</v>
      </c>
      <c r="C80" s="180" t="s">
        <v>390</v>
      </c>
      <c r="D80" s="204">
        <v>15</v>
      </c>
      <c r="E80" s="205"/>
      <c r="F80" s="206"/>
      <c r="G80" s="206"/>
      <c r="H80" s="206"/>
      <c r="I80" s="207"/>
      <c r="J80" s="276" t="s">
        <v>159</v>
      </c>
      <c r="K80" s="276">
        <v>8</v>
      </c>
      <c r="L80" s="276" t="s">
        <v>175</v>
      </c>
      <c r="M80" s="270"/>
      <c r="N80" s="206"/>
      <c r="O80" s="206"/>
      <c r="P80" s="206"/>
      <c r="Q80" s="206"/>
      <c r="R80" s="206"/>
      <c r="S80" s="206"/>
      <c r="T80" s="207" t="s">
        <v>160</v>
      </c>
      <c r="U80" s="277" t="s">
        <v>391</v>
      </c>
      <c r="V80" s="274"/>
      <c r="W80" s="275"/>
    </row>
    <row r="81" spans="1:23" ht="9" customHeight="1">
      <c r="A81" s="161"/>
      <c r="B81" s="162" t="s">
        <v>346</v>
      </c>
      <c r="C81" s="163"/>
      <c r="D81" s="1639"/>
      <c r="E81" s="1639"/>
      <c r="F81" s="1639"/>
      <c r="G81" s="1639"/>
      <c r="H81" s="1639"/>
      <c r="I81" s="1639"/>
      <c r="J81" s="1639"/>
      <c r="K81" s="1639"/>
      <c r="L81" s="1639" t="s">
        <v>164</v>
      </c>
      <c r="M81" s="1639"/>
      <c r="N81" s="1639"/>
      <c r="O81" s="1639"/>
      <c r="P81" s="1639"/>
      <c r="Q81" s="1639"/>
      <c r="R81" s="1639"/>
      <c r="S81" s="1639"/>
      <c r="T81" s="1639"/>
      <c r="U81" s="1640"/>
      <c r="V81" s="1640"/>
      <c r="W81" s="1641"/>
    </row>
    <row r="82" spans="1:23" ht="9" customHeight="1">
      <c r="A82" s="226" t="s">
        <v>290</v>
      </c>
      <c r="B82" s="179" t="s">
        <v>347</v>
      </c>
      <c r="C82" s="180" t="s">
        <v>348</v>
      </c>
      <c r="D82" s="181"/>
      <c r="E82" s="182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4"/>
      <c r="U82" s="187"/>
      <c r="V82" s="180"/>
      <c r="W82" s="188"/>
    </row>
    <row r="83" spans="1:23" ht="9" customHeight="1">
      <c r="A83" s="226" t="s">
        <v>290</v>
      </c>
      <c r="B83" s="179" t="s">
        <v>349</v>
      </c>
      <c r="C83" s="180" t="s">
        <v>350</v>
      </c>
      <c r="D83" s="181"/>
      <c r="E83" s="182"/>
      <c r="F83" s="183"/>
      <c r="G83" s="183"/>
      <c r="H83" s="183"/>
      <c r="I83" s="183"/>
      <c r="J83" s="183"/>
      <c r="K83" s="183"/>
      <c r="L83" s="183"/>
      <c r="M83" s="183"/>
      <c r="N83" s="183"/>
      <c r="O83" s="183"/>
      <c r="P83" s="183"/>
      <c r="Q83" s="183"/>
      <c r="R83" s="183"/>
      <c r="S83" s="183"/>
      <c r="T83" s="184"/>
      <c r="U83" s="187"/>
      <c r="V83" s="180"/>
      <c r="W83" s="188"/>
    </row>
    <row r="84" spans="1:23" ht="9" customHeight="1">
      <c r="A84" s="161"/>
      <c r="B84" s="163"/>
      <c r="C84" s="163"/>
      <c r="D84" s="164"/>
      <c r="E84" s="164"/>
      <c r="F84" s="164"/>
      <c r="G84" s="164"/>
      <c r="H84" s="164"/>
      <c r="I84" s="164"/>
      <c r="J84" s="164"/>
      <c r="K84" s="164"/>
      <c r="L84" s="164"/>
      <c r="M84" s="164"/>
      <c r="N84" s="164"/>
      <c r="O84" s="164"/>
      <c r="P84" s="164"/>
      <c r="Q84" s="164"/>
      <c r="R84" s="164"/>
      <c r="S84" s="164"/>
      <c r="T84" s="164"/>
      <c r="U84" s="163"/>
      <c r="V84" s="163"/>
      <c r="W84" s="165"/>
    </row>
    <row r="85" spans="1:23" ht="9" customHeight="1">
      <c r="A85" s="229"/>
      <c r="B85" s="230" t="s">
        <v>353</v>
      </c>
      <c r="C85" s="231">
        <v>240</v>
      </c>
      <c r="D85" s="232"/>
      <c r="E85" s="233"/>
      <c r="F85" s="233"/>
      <c r="G85" s="233"/>
      <c r="H85" s="233"/>
      <c r="I85" s="233"/>
      <c r="J85" s="233"/>
      <c r="K85" s="233"/>
      <c r="L85" s="233"/>
      <c r="M85" s="234">
        <v>28</v>
      </c>
      <c r="N85" s="235">
        <v>32</v>
      </c>
      <c r="O85" s="235">
        <v>33</v>
      </c>
      <c r="P85" s="235">
        <v>25</v>
      </c>
      <c r="Q85" s="235">
        <v>32</v>
      </c>
      <c r="R85" s="235">
        <v>34</v>
      </c>
      <c r="S85" s="235">
        <v>26</v>
      </c>
      <c r="T85" s="236">
        <v>30</v>
      </c>
      <c r="U85" s="237"/>
      <c r="V85" s="238"/>
      <c r="W85" s="239"/>
    </row>
    <row r="86" spans="1:23" ht="9" customHeight="1">
      <c r="A86" s="240"/>
      <c r="B86" s="241" t="s">
        <v>354</v>
      </c>
      <c r="C86" s="180">
        <v>179</v>
      </c>
      <c r="D86" s="242"/>
      <c r="E86" s="243"/>
      <c r="F86" s="243"/>
      <c r="G86" s="243"/>
      <c r="H86" s="243"/>
      <c r="I86" s="243"/>
      <c r="J86" s="243"/>
      <c r="K86" s="243"/>
      <c r="L86" s="243"/>
      <c r="M86" s="244">
        <v>27</v>
      </c>
      <c r="N86" s="183">
        <v>29</v>
      </c>
      <c r="O86" s="183">
        <v>30</v>
      </c>
      <c r="P86" s="183">
        <v>23</v>
      </c>
      <c r="Q86" s="183">
        <v>27</v>
      </c>
      <c r="R86" s="183">
        <v>20</v>
      </c>
      <c r="S86" s="183">
        <v>17</v>
      </c>
      <c r="T86" s="184">
        <v>6</v>
      </c>
      <c r="U86" s="245"/>
      <c r="V86" s="256"/>
      <c r="W86" s="246"/>
    </row>
    <row r="87" spans="1:23" ht="9" customHeight="1">
      <c r="A87" s="247"/>
      <c r="B87" s="248" t="s">
        <v>355</v>
      </c>
      <c r="C87" s="249">
        <v>26</v>
      </c>
      <c r="D87" s="250"/>
      <c r="E87" s="251"/>
      <c r="F87" s="251"/>
      <c r="G87" s="251"/>
      <c r="H87" s="251"/>
      <c r="I87" s="251"/>
      <c r="J87" s="251"/>
      <c r="K87" s="251"/>
      <c r="L87" s="251"/>
      <c r="M87" s="252">
        <v>3</v>
      </c>
      <c r="N87" s="253">
        <v>4</v>
      </c>
      <c r="O87" s="253">
        <v>4</v>
      </c>
      <c r="P87" s="253">
        <v>4</v>
      </c>
      <c r="Q87" s="253">
        <v>4</v>
      </c>
      <c r="R87" s="253">
        <v>4</v>
      </c>
      <c r="S87" s="253">
        <v>3</v>
      </c>
      <c r="T87" s="254">
        <v>0</v>
      </c>
      <c r="U87" s="255"/>
      <c r="V87" s="223"/>
      <c r="W87" s="224"/>
    </row>
    <row r="88" spans="1:23" ht="9" customHeight="1">
      <c r="A88" s="474"/>
      <c r="B88" s="256" t="s">
        <v>356</v>
      </c>
      <c r="C88" s="256"/>
      <c r="D88" s="475"/>
      <c r="E88" s="475"/>
      <c r="F88" s="475"/>
      <c r="G88" s="475"/>
      <c r="H88" s="475"/>
      <c r="I88" s="475"/>
      <c r="J88" s="475"/>
      <c r="K88" s="475"/>
      <c r="L88" s="475"/>
      <c r="M88" s="475"/>
      <c r="N88" s="475"/>
      <c r="O88" s="475"/>
      <c r="P88" s="475"/>
      <c r="Q88" s="475"/>
      <c r="R88" s="475"/>
      <c r="S88" s="475"/>
      <c r="T88" s="475"/>
      <c r="U88" s="256"/>
      <c r="V88" s="256"/>
      <c r="W88" s="256"/>
    </row>
    <row r="89" spans="1:23" ht="9" customHeight="1">
      <c r="A89" s="474"/>
      <c r="B89" s="256" t="s">
        <v>357</v>
      </c>
      <c r="C89" s="256"/>
      <c r="D89" s="475"/>
      <c r="E89" s="475"/>
      <c r="F89" s="475"/>
      <c r="G89" s="475"/>
      <c r="H89" s="475"/>
      <c r="I89" s="475"/>
      <c r="J89" s="475"/>
      <c r="K89" s="475"/>
      <c r="L89" s="475"/>
      <c r="M89" s="475"/>
      <c r="N89" s="475"/>
      <c r="O89" s="475"/>
      <c r="P89" s="475"/>
      <c r="Q89" s="475"/>
      <c r="R89" s="475"/>
      <c r="S89" s="475"/>
      <c r="T89" s="475"/>
      <c r="U89" s="256"/>
      <c r="V89" s="256"/>
      <c r="W89" s="256"/>
    </row>
    <row r="90" spans="1:23" ht="9" customHeight="1">
      <c r="A90" s="474"/>
      <c r="B90" s="256" t="s">
        <v>358</v>
      </c>
      <c r="C90" s="256"/>
      <c r="D90" s="475"/>
      <c r="E90" s="475"/>
      <c r="F90" s="475"/>
      <c r="G90" s="475"/>
      <c r="H90" s="475"/>
      <c r="I90" s="475"/>
      <c r="J90" s="475"/>
      <c r="K90" s="475"/>
      <c r="L90" s="475"/>
      <c r="M90" s="475"/>
      <c r="N90" s="475"/>
      <c r="O90" s="475"/>
      <c r="P90" s="475"/>
      <c r="Q90" s="475"/>
      <c r="R90" s="475"/>
      <c r="S90" s="475"/>
      <c r="T90" s="475"/>
      <c r="U90" s="256"/>
      <c r="V90" s="256"/>
      <c r="W90" s="256"/>
    </row>
    <row r="91" spans="1:23" ht="9" customHeight="1">
      <c r="A91" s="474"/>
      <c r="B91" s="256" t="s">
        <v>359</v>
      </c>
      <c r="C91" s="256"/>
      <c r="D91" s="475"/>
      <c r="E91" s="475"/>
      <c r="F91" s="475"/>
      <c r="G91" s="475"/>
      <c r="H91" s="475"/>
      <c r="I91" s="475"/>
      <c r="J91" s="475"/>
      <c r="K91" s="475"/>
      <c r="L91" s="475"/>
      <c r="M91" s="475"/>
      <c r="N91" s="475"/>
      <c r="O91" s="475"/>
      <c r="P91" s="475"/>
      <c r="Q91" s="475"/>
      <c r="R91" s="475"/>
      <c r="S91" s="475"/>
      <c r="T91" s="475"/>
      <c r="U91" s="256"/>
      <c r="V91" s="256"/>
      <c r="W91" s="256"/>
    </row>
  </sheetData>
  <mergeCells count="3">
    <mergeCell ref="H2:H3"/>
    <mergeCell ref="L2:L3"/>
    <mergeCell ref="M2:T2"/>
  </mergeCells>
  <conditionalFormatting sqref="M4:T4">
    <cfRule type="containsText" dxfId="550" priority="5" operator="containsText" text="X">
      <formula>NOT(ISERROR(SEARCH("X",M4)))</formula>
    </cfRule>
  </conditionalFormatting>
  <conditionalFormatting sqref="M84:T91">
    <cfRule type="containsText" dxfId="549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4.25" customHeight="1">
      <c r="A1" s="130"/>
      <c r="B1" s="131" t="s">
        <v>553</v>
      </c>
      <c r="C1" s="132"/>
      <c r="D1" s="133"/>
      <c r="E1" s="133"/>
      <c r="F1" s="133"/>
      <c r="G1" s="133"/>
      <c r="H1" s="133"/>
      <c r="I1" s="133"/>
      <c r="J1" s="133"/>
      <c r="K1" s="130"/>
      <c r="L1" s="130"/>
      <c r="M1" s="133"/>
      <c r="N1" s="133"/>
      <c r="O1" s="133"/>
      <c r="P1" s="133"/>
      <c r="Q1" s="133"/>
      <c r="R1" s="133"/>
      <c r="S1" s="133"/>
      <c r="T1" s="133"/>
      <c r="U1" s="134"/>
      <c r="V1" s="134"/>
      <c r="W1" s="134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554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555</v>
      </c>
      <c r="C47" s="169" t="s">
        <v>556</v>
      </c>
      <c r="D47" s="170">
        <v>3</v>
      </c>
      <c r="E47" s="171">
        <v>3</v>
      </c>
      <c r="F47" s="172"/>
      <c r="G47" s="172"/>
      <c r="H47" s="172"/>
      <c r="I47" s="173"/>
      <c r="J47" s="170" t="s">
        <v>159</v>
      </c>
      <c r="K47" s="174">
        <v>4</v>
      </c>
      <c r="L47" s="174" t="s">
        <v>164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87" t="s">
        <v>161</v>
      </c>
      <c r="V47" s="169"/>
      <c r="W47" s="177"/>
    </row>
    <row r="48" spans="1:23" ht="9" customHeight="1">
      <c r="A48" s="213"/>
      <c r="B48" s="179" t="s">
        <v>557</v>
      </c>
      <c r="C48" s="180" t="s">
        <v>558</v>
      </c>
      <c r="D48" s="181">
        <v>3</v>
      </c>
      <c r="E48" s="182">
        <v>2</v>
      </c>
      <c r="F48" s="183"/>
      <c r="G48" s="183"/>
      <c r="H48" s="183"/>
      <c r="I48" s="184"/>
      <c r="J48" s="181" t="s">
        <v>171</v>
      </c>
      <c r="K48" s="185">
        <v>4</v>
      </c>
      <c r="L48" s="185" t="s">
        <v>164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227</v>
      </c>
      <c r="V48" s="180"/>
      <c r="W48" s="188"/>
    </row>
    <row r="49" spans="1:27" ht="9" customHeight="1">
      <c r="A49" s="213"/>
      <c r="B49" s="179" t="s">
        <v>559</v>
      </c>
      <c r="C49" s="180" t="s">
        <v>560</v>
      </c>
      <c r="D49" s="181">
        <v>4</v>
      </c>
      <c r="E49" s="182">
        <v>1</v>
      </c>
      <c r="G49" s="183">
        <v>2</v>
      </c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561</v>
      </c>
      <c r="V49" s="180" t="s">
        <v>227</v>
      </c>
      <c r="W49" s="188"/>
    </row>
    <row r="50" spans="1:27" ht="9" customHeight="1">
      <c r="A50" s="213"/>
      <c r="B50" s="179" t="s">
        <v>562</v>
      </c>
      <c r="C50" s="180" t="s">
        <v>563</v>
      </c>
      <c r="D50" s="181">
        <v>4</v>
      </c>
      <c r="E50" s="182">
        <v>1</v>
      </c>
      <c r="F50" s="183">
        <v>2</v>
      </c>
      <c r="G50" s="183"/>
      <c r="H50" s="183"/>
      <c r="I50" s="184"/>
      <c r="J50" s="181" t="s">
        <v>159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564</v>
      </c>
      <c r="V50" s="180"/>
      <c r="W50" s="188"/>
    </row>
    <row r="51" spans="1:27" ht="9" customHeight="1">
      <c r="A51" s="213"/>
      <c r="B51" s="179" t="s">
        <v>565</v>
      </c>
      <c r="C51" s="180" t="s">
        <v>566</v>
      </c>
      <c r="D51" s="181">
        <v>4</v>
      </c>
      <c r="E51" s="182">
        <v>3</v>
      </c>
      <c r="F51" s="183">
        <v>1</v>
      </c>
      <c r="G51" s="183"/>
      <c r="H51" s="183"/>
      <c r="I51" s="184"/>
      <c r="J51" s="181" t="s">
        <v>159</v>
      </c>
      <c r="K51" s="185">
        <v>5</v>
      </c>
      <c r="L51" s="185" t="s">
        <v>164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567</v>
      </c>
      <c r="V51" s="180"/>
      <c r="W51" s="188"/>
    </row>
    <row r="52" spans="1:27" ht="9" customHeight="1">
      <c r="A52" s="213" t="s">
        <v>290</v>
      </c>
      <c r="B52" s="179" t="s">
        <v>320</v>
      </c>
      <c r="C52" s="180" t="s">
        <v>321</v>
      </c>
      <c r="D52" s="181">
        <v>3</v>
      </c>
      <c r="E52" s="182">
        <v>2</v>
      </c>
      <c r="F52" s="183"/>
      <c r="G52" s="183"/>
      <c r="H52" s="183"/>
      <c r="I52" s="184"/>
      <c r="J52" s="181" t="s">
        <v>171</v>
      </c>
      <c r="K52" s="185">
        <v>5</v>
      </c>
      <c r="L52" s="185" t="s">
        <v>164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/>
      <c r="V52" s="180"/>
      <c r="W52" s="188"/>
    </row>
    <row r="53" spans="1:27" ht="9" customHeight="1">
      <c r="A53" s="213"/>
      <c r="B53" s="179" t="s">
        <v>568</v>
      </c>
      <c r="C53" s="180" t="s">
        <v>569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567</v>
      </c>
      <c r="V53" s="180"/>
      <c r="W53" s="188"/>
    </row>
    <row r="54" spans="1:27" ht="9" customHeight="1">
      <c r="A54" s="213"/>
      <c r="B54" s="179" t="s">
        <v>322</v>
      </c>
      <c r="C54" s="180" t="s">
        <v>323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570</v>
      </c>
      <c r="V54" s="180"/>
      <c r="W54" s="188"/>
    </row>
    <row r="55" spans="1:27" ht="9" customHeight="1">
      <c r="A55" s="213"/>
      <c r="B55" s="179" t="s">
        <v>571</v>
      </c>
      <c r="C55" s="180" t="s">
        <v>572</v>
      </c>
      <c r="D55" s="181">
        <v>4</v>
      </c>
      <c r="E55" s="182">
        <v>2</v>
      </c>
      <c r="G55" s="183">
        <v>2</v>
      </c>
      <c r="H55" s="183"/>
      <c r="I55" s="184"/>
      <c r="J55" s="181" t="s">
        <v>171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161</v>
      </c>
      <c r="V55" s="180"/>
      <c r="W55" s="188"/>
    </row>
    <row r="56" spans="1:27" ht="9" customHeight="1">
      <c r="A56" s="213"/>
      <c r="B56" s="179" t="s">
        <v>573</v>
      </c>
      <c r="C56" s="180" t="s">
        <v>574</v>
      </c>
      <c r="D56" s="181">
        <v>4</v>
      </c>
      <c r="E56" s="182">
        <v>3</v>
      </c>
      <c r="F56" s="183">
        <v>1</v>
      </c>
      <c r="G56" s="183"/>
      <c r="H56" s="183"/>
      <c r="I56" s="184"/>
      <c r="J56" s="181" t="s">
        <v>171</v>
      </c>
      <c r="K56" s="185">
        <v>6</v>
      </c>
      <c r="L56" s="185" t="s">
        <v>164</v>
      </c>
      <c r="M56" s="186"/>
      <c r="N56" s="183"/>
      <c r="O56" s="183"/>
      <c r="P56" s="183"/>
      <c r="Q56" s="183"/>
      <c r="R56" s="183" t="s">
        <v>160</v>
      </c>
      <c r="S56" s="183"/>
      <c r="T56" s="184"/>
      <c r="U56" s="187" t="s">
        <v>575</v>
      </c>
      <c r="V56" s="180" t="s">
        <v>576</v>
      </c>
      <c r="W56" s="188"/>
    </row>
    <row r="57" spans="1:27" ht="9" customHeight="1">
      <c r="A57" s="213"/>
      <c r="B57" s="179" t="s">
        <v>577</v>
      </c>
      <c r="C57" s="180" t="s">
        <v>578</v>
      </c>
      <c r="D57" s="181">
        <v>2</v>
      </c>
      <c r="E57" s="182"/>
      <c r="F57" s="183"/>
      <c r="G57" s="183"/>
      <c r="H57" s="183"/>
      <c r="I57" s="184">
        <v>6</v>
      </c>
      <c r="J57" s="181" t="s">
        <v>159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576</v>
      </c>
      <c r="V57" s="180"/>
      <c r="W57" s="188"/>
    </row>
    <row r="58" spans="1:27" ht="9" customHeight="1">
      <c r="A58" s="213"/>
      <c r="B58" s="179" t="s">
        <v>579</v>
      </c>
      <c r="C58" s="180" t="s">
        <v>580</v>
      </c>
      <c r="D58" s="181">
        <v>4</v>
      </c>
      <c r="E58" s="182">
        <v>2</v>
      </c>
      <c r="G58" s="183">
        <v>2</v>
      </c>
      <c r="H58" s="183"/>
      <c r="I58" s="184"/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581</v>
      </c>
      <c r="V58" s="180"/>
      <c r="W58" s="188"/>
    </row>
    <row r="59" spans="1:27" ht="9" customHeight="1">
      <c r="A59" s="213"/>
      <c r="B59" s="179" t="s">
        <v>582</v>
      </c>
      <c r="C59" s="180" t="s">
        <v>583</v>
      </c>
      <c r="D59" s="181">
        <v>2</v>
      </c>
      <c r="E59" s="182"/>
      <c r="F59" s="183"/>
      <c r="G59" s="183"/>
      <c r="H59" s="183"/>
      <c r="I59" s="184">
        <v>6</v>
      </c>
      <c r="J59" s="181" t="s">
        <v>159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584</v>
      </c>
      <c r="V59" s="180"/>
      <c r="W59" s="188"/>
    </row>
    <row r="60" spans="1:27" ht="9" customHeight="1">
      <c r="A60" s="213"/>
      <c r="B60" s="179" t="s">
        <v>585</v>
      </c>
      <c r="C60" s="180" t="s">
        <v>586</v>
      </c>
      <c r="D60" s="181">
        <v>6</v>
      </c>
      <c r="E60" s="182"/>
      <c r="F60" s="183"/>
      <c r="G60" s="183"/>
      <c r="H60" s="183">
        <v>2</v>
      </c>
      <c r="I60" s="184"/>
      <c r="J60" s="181" t="s">
        <v>159</v>
      </c>
      <c r="K60" s="185">
        <v>6</v>
      </c>
      <c r="L60" s="185" t="s">
        <v>175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587</v>
      </c>
      <c r="V60" s="180" t="s">
        <v>588</v>
      </c>
      <c r="W60" s="188" t="s">
        <v>581</v>
      </c>
    </row>
    <row r="61" spans="1:27" ht="9" customHeight="1">
      <c r="A61" s="213" t="s">
        <v>290</v>
      </c>
      <c r="B61" s="179" t="s">
        <v>589</v>
      </c>
      <c r="C61" s="180" t="s">
        <v>590</v>
      </c>
      <c r="D61" s="181">
        <v>3</v>
      </c>
      <c r="E61" s="182">
        <v>2</v>
      </c>
      <c r="G61" s="183">
        <v>1</v>
      </c>
      <c r="H61" s="183"/>
      <c r="I61" s="184"/>
      <c r="J61" s="181" t="s">
        <v>171</v>
      </c>
      <c r="K61" s="185">
        <v>7</v>
      </c>
      <c r="L61" s="185" t="s">
        <v>164</v>
      </c>
      <c r="M61" s="186"/>
      <c r="N61" s="183"/>
      <c r="O61" s="183"/>
      <c r="P61" s="183"/>
      <c r="Q61" s="183"/>
      <c r="R61" s="183"/>
      <c r="S61" s="183" t="s">
        <v>160</v>
      </c>
      <c r="T61" s="184"/>
      <c r="U61" s="187" t="s">
        <v>570</v>
      </c>
      <c r="V61" s="180"/>
      <c r="W61" s="188"/>
    </row>
    <row r="62" spans="1:27" ht="9" customHeight="1">
      <c r="A62" s="213"/>
      <c r="B62" s="179" t="s">
        <v>309</v>
      </c>
      <c r="C62" s="180" t="s">
        <v>591</v>
      </c>
      <c r="D62" s="181">
        <v>0</v>
      </c>
      <c r="E62" s="182"/>
      <c r="F62" s="183"/>
      <c r="G62" s="183"/>
      <c r="H62" s="183"/>
      <c r="I62" s="184">
        <v>30</v>
      </c>
      <c r="J62" s="181" t="s">
        <v>202</v>
      </c>
      <c r="K62" s="185">
        <v>7</v>
      </c>
      <c r="L62" s="185" t="s">
        <v>164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587</v>
      </c>
      <c r="V62" s="180" t="s">
        <v>588</v>
      </c>
      <c r="W62" s="188" t="s">
        <v>581</v>
      </c>
    </row>
    <row r="63" spans="1:27" ht="9" customHeight="1">
      <c r="A63" s="1637"/>
      <c r="B63" s="1638" t="s">
        <v>311</v>
      </c>
      <c r="C63" s="1638"/>
      <c r="D63" s="1639"/>
      <c r="E63" s="1639"/>
      <c r="F63" s="1639"/>
      <c r="G63" s="1639"/>
      <c r="H63" s="1639"/>
      <c r="I63" s="1639"/>
      <c r="J63" s="1639"/>
      <c r="K63" s="1639"/>
      <c r="L63" s="1639"/>
      <c r="M63" s="1639"/>
      <c r="N63" s="1639"/>
      <c r="O63" s="1639"/>
      <c r="P63" s="1639"/>
      <c r="Q63" s="1639"/>
      <c r="R63" s="1639"/>
      <c r="S63" s="1639"/>
      <c r="T63" s="1639"/>
      <c r="U63" s="1640"/>
      <c r="V63" s="1640"/>
      <c r="W63" s="1641"/>
    </row>
    <row r="64" spans="1:27" ht="9" customHeight="1">
      <c r="A64" s="212" t="s">
        <v>290</v>
      </c>
      <c r="B64" s="262" t="s">
        <v>312</v>
      </c>
      <c r="C64" s="169" t="s">
        <v>313</v>
      </c>
      <c r="D64" s="264"/>
      <c r="E64" s="172"/>
      <c r="F64" s="172"/>
      <c r="G64" s="172"/>
      <c r="H64" s="172"/>
      <c r="I64" s="172"/>
      <c r="J64" s="172"/>
      <c r="K64" s="172"/>
      <c r="L64" s="172" t="s">
        <v>164</v>
      </c>
      <c r="M64" s="172"/>
      <c r="N64" s="172"/>
      <c r="O64" s="172"/>
      <c r="P64" s="172"/>
      <c r="Q64" s="172"/>
      <c r="R64" s="172"/>
      <c r="S64" s="172"/>
      <c r="T64" s="172"/>
      <c r="U64" s="176"/>
      <c r="V64" s="169"/>
      <c r="W64" s="177"/>
      <c r="X64" s="260"/>
      <c r="Y64" s="260"/>
      <c r="Z64" s="260"/>
      <c r="AA64" s="260"/>
    </row>
    <row r="65" spans="1:23" ht="9" customHeight="1">
      <c r="A65" s="212" t="s">
        <v>290</v>
      </c>
      <c r="B65" s="202" t="s">
        <v>282</v>
      </c>
      <c r="C65" s="265" t="s">
        <v>283</v>
      </c>
      <c r="D65" s="266"/>
      <c r="E65" s="183"/>
      <c r="F65" s="183"/>
      <c r="G65" s="183"/>
      <c r="H65" s="183"/>
      <c r="I65" s="183"/>
      <c r="J65" s="183"/>
      <c r="K65" s="183"/>
      <c r="L65" s="183" t="s">
        <v>164</v>
      </c>
      <c r="M65" s="183"/>
      <c r="N65" s="183"/>
      <c r="O65" s="183"/>
      <c r="P65" s="183"/>
      <c r="Q65" s="183"/>
      <c r="R65" s="183"/>
      <c r="S65" s="183"/>
      <c r="T65" s="183"/>
      <c r="U65" s="187"/>
      <c r="V65" s="180"/>
      <c r="W65" s="188"/>
    </row>
    <row r="66" spans="1:23" ht="9" customHeight="1">
      <c r="A66" s="213" t="s">
        <v>290</v>
      </c>
      <c r="B66" s="179" t="s">
        <v>467</v>
      </c>
      <c r="C66" s="267" t="s">
        <v>468</v>
      </c>
      <c r="D66" s="266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7"/>
      <c r="V66" s="180"/>
      <c r="W66" s="188"/>
    </row>
    <row r="67" spans="1:23" ht="9" customHeight="1">
      <c r="A67" s="213" t="s">
        <v>290</v>
      </c>
      <c r="B67" s="179" t="s">
        <v>316</v>
      </c>
      <c r="C67" s="267" t="s">
        <v>317</v>
      </c>
      <c r="D67" s="221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8"/>
      <c r="V67" s="191"/>
      <c r="W67" s="199"/>
    </row>
    <row r="68" spans="1:23" ht="9" customHeight="1">
      <c r="A68" s="161"/>
      <c r="B68" s="414" t="s">
        <v>592</v>
      </c>
      <c r="C68" s="163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3"/>
      <c r="V68" s="223"/>
      <c r="W68" s="224"/>
    </row>
    <row r="69" spans="1:23" ht="9" customHeight="1">
      <c r="A69" s="225"/>
      <c r="B69" s="168" t="s">
        <v>593</v>
      </c>
      <c r="C69" s="169" t="s">
        <v>594</v>
      </c>
      <c r="D69" s="170">
        <v>4</v>
      </c>
      <c r="E69" s="171">
        <v>2</v>
      </c>
      <c r="F69" s="172">
        <v>2</v>
      </c>
      <c r="G69" s="172"/>
      <c r="H69" s="172"/>
      <c r="I69" s="173"/>
      <c r="J69" s="170" t="s">
        <v>171</v>
      </c>
      <c r="K69" s="174">
        <v>6</v>
      </c>
      <c r="L69" s="174" t="s">
        <v>164</v>
      </c>
      <c r="M69" s="209"/>
      <c r="N69" s="172"/>
      <c r="O69" s="172"/>
      <c r="P69" s="172"/>
      <c r="Q69" s="172"/>
      <c r="R69" s="172" t="s">
        <v>160</v>
      </c>
      <c r="S69" s="172"/>
      <c r="T69" s="173"/>
      <c r="U69" s="176" t="s">
        <v>587</v>
      </c>
      <c r="V69" s="169"/>
      <c r="W69" s="177"/>
    </row>
    <row r="70" spans="1:23" ht="9" customHeight="1">
      <c r="A70" s="226"/>
      <c r="B70" s="179" t="s">
        <v>595</v>
      </c>
      <c r="C70" s="169" t="s">
        <v>596</v>
      </c>
      <c r="D70" s="181">
        <v>3</v>
      </c>
      <c r="E70" s="182"/>
      <c r="F70" s="183">
        <v>2</v>
      </c>
      <c r="G70" s="183"/>
      <c r="H70" s="183"/>
      <c r="I70" s="184"/>
      <c r="J70" s="181" t="s">
        <v>159</v>
      </c>
      <c r="K70" s="185">
        <v>6</v>
      </c>
      <c r="L70" s="185" t="s">
        <v>164</v>
      </c>
      <c r="M70" s="186"/>
      <c r="N70" s="183"/>
      <c r="O70" s="183"/>
      <c r="P70" s="183"/>
      <c r="Q70" s="183"/>
      <c r="R70" s="183" t="s">
        <v>160</v>
      </c>
      <c r="S70" s="183"/>
      <c r="T70" s="184"/>
      <c r="U70" s="187" t="s">
        <v>597</v>
      </c>
      <c r="V70" s="180"/>
      <c r="W70" s="188"/>
    </row>
    <row r="71" spans="1:23" ht="9" customHeight="1">
      <c r="A71" s="226"/>
      <c r="B71" s="179" t="s">
        <v>598</v>
      </c>
      <c r="C71" s="169" t="s">
        <v>599</v>
      </c>
      <c r="D71" s="181">
        <v>4</v>
      </c>
      <c r="E71" s="182">
        <v>1</v>
      </c>
      <c r="F71" s="183">
        <v>2</v>
      </c>
      <c r="G71" s="183"/>
      <c r="H71" s="183"/>
      <c r="I71" s="184"/>
      <c r="J71" s="181" t="s">
        <v>171</v>
      </c>
      <c r="K71" s="185">
        <v>7</v>
      </c>
      <c r="L71" s="185" t="s">
        <v>164</v>
      </c>
      <c r="M71" s="186"/>
      <c r="N71" s="183"/>
      <c r="O71" s="183"/>
      <c r="P71" s="183"/>
      <c r="Q71" s="183"/>
      <c r="R71" s="183"/>
      <c r="S71" s="183" t="s">
        <v>160</v>
      </c>
      <c r="T71" s="184"/>
      <c r="U71" s="187" t="s">
        <v>600</v>
      </c>
      <c r="V71" s="203"/>
      <c r="W71" s="188"/>
    </row>
    <row r="72" spans="1:23" s="166" customFormat="1" ht="9" customHeight="1">
      <c r="A72" s="226"/>
      <c r="B72" s="179" t="s">
        <v>601</v>
      </c>
      <c r="C72" s="169" t="s">
        <v>602</v>
      </c>
      <c r="D72" s="181">
        <v>4</v>
      </c>
      <c r="E72" s="182">
        <v>2</v>
      </c>
      <c r="F72" s="183">
        <v>1</v>
      </c>
      <c r="G72" s="183"/>
      <c r="H72" s="183"/>
      <c r="I72" s="184"/>
      <c r="J72" s="181" t="s">
        <v>159</v>
      </c>
      <c r="K72" s="185">
        <v>7</v>
      </c>
      <c r="L72" s="185"/>
      <c r="M72" s="186"/>
      <c r="N72" s="183"/>
      <c r="O72" s="183"/>
      <c r="P72" s="183"/>
      <c r="Q72" s="183"/>
      <c r="R72" s="183"/>
      <c r="S72" s="183" t="s">
        <v>160</v>
      </c>
      <c r="T72" s="184"/>
      <c r="U72" s="267" t="s">
        <v>584</v>
      </c>
      <c r="V72" s="180"/>
      <c r="W72" s="214"/>
    </row>
    <row r="73" spans="1:23" s="166" customFormat="1" ht="9" customHeight="1">
      <c r="A73" s="226"/>
      <c r="B73" s="179" t="s">
        <v>603</v>
      </c>
      <c r="C73" s="169" t="s">
        <v>604</v>
      </c>
      <c r="D73" s="181">
        <v>6</v>
      </c>
      <c r="E73" s="182"/>
      <c r="F73" s="183"/>
      <c r="G73" s="183"/>
      <c r="H73" s="183">
        <v>2</v>
      </c>
      <c r="I73" s="184"/>
      <c r="J73" s="181" t="s">
        <v>159</v>
      </c>
      <c r="K73" s="185">
        <v>7</v>
      </c>
      <c r="L73" s="185" t="s">
        <v>175</v>
      </c>
      <c r="M73" s="186"/>
      <c r="N73" s="183"/>
      <c r="O73" s="183"/>
      <c r="P73" s="183"/>
      <c r="Q73" s="183"/>
      <c r="R73" s="183"/>
      <c r="S73" s="183" t="s">
        <v>160</v>
      </c>
      <c r="T73" s="184"/>
      <c r="U73" s="187" t="s">
        <v>600</v>
      </c>
      <c r="V73" s="278"/>
      <c r="W73" s="228"/>
    </row>
    <row r="74" spans="1:23" s="166" customFormat="1" ht="9" customHeight="1">
      <c r="A74" s="226"/>
      <c r="B74" s="179" t="s">
        <v>340</v>
      </c>
      <c r="C74" s="180" t="s">
        <v>605</v>
      </c>
      <c r="D74" s="181">
        <v>9</v>
      </c>
      <c r="E74" s="182"/>
      <c r="F74" s="183"/>
      <c r="G74" s="183"/>
      <c r="H74" s="183"/>
      <c r="I74" s="184"/>
      <c r="J74" s="181" t="s">
        <v>159</v>
      </c>
      <c r="K74" s="185">
        <v>8</v>
      </c>
      <c r="L74" s="185" t="s">
        <v>175</v>
      </c>
      <c r="M74" s="186"/>
      <c r="N74" s="183"/>
      <c r="O74" s="183"/>
      <c r="P74" s="183"/>
      <c r="Q74" s="183"/>
      <c r="R74" s="183"/>
      <c r="S74" s="183"/>
      <c r="T74" s="184" t="s">
        <v>160</v>
      </c>
      <c r="U74" s="187" t="s">
        <v>606</v>
      </c>
      <c r="V74" s="278"/>
      <c r="W74" s="228"/>
    </row>
    <row r="75" spans="1:23" s="166" customFormat="1" ht="9" customHeight="1">
      <c r="A75" s="226"/>
      <c r="B75" s="179" t="s">
        <v>343</v>
      </c>
      <c r="C75" s="180" t="s">
        <v>607</v>
      </c>
      <c r="D75" s="181">
        <v>15</v>
      </c>
      <c r="E75" s="182"/>
      <c r="F75" s="183"/>
      <c r="G75" s="183"/>
      <c r="H75" s="183"/>
      <c r="I75" s="184"/>
      <c r="J75" s="181" t="s">
        <v>159</v>
      </c>
      <c r="K75" s="185">
        <v>8</v>
      </c>
      <c r="L75" s="185" t="s">
        <v>175</v>
      </c>
      <c r="M75" s="186"/>
      <c r="N75" s="183"/>
      <c r="O75" s="183"/>
      <c r="P75" s="183"/>
      <c r="Q75" s="183"/>
      <c r="R75" s="183"/>
      <c r="S75" s="183"/>
      <c r="T75" s="184" t="s">
        <v>160</v>
      </c>
      <c r="U75" s="198" t="s">
        <v>608</v>
      </c>
      <c r="V75" s="227"/>
      <c r="W75" s="228"/>
    </row>
    <row r="76" spans="1:23" s="166" customFormat="1" ht="3.75" customHeight="1">
      <c r="A76" s="161"/>
      <c r="B76" s="163"/>
      <c r="C76" s="1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76"/>
      <c r="V76" s="163"/>
      <c r="W76" s="165"/>
    </row>
    <row r="77" spans="1:23" s="166" customFormat="1" ht="9" customHeight="1">
      <c r="A77" s="229"/>
      <c r="B77" s="230" t="s">
        <v>353</v>
      </c>
      <c r="C77" s="231">
        <v>240</v>
      </c>
      <c r="D77" s="232"/>
      <c r="E77" s="233"/>
      <c r="F77" s="233"/>
      <c r="G77" s="233"/>
      <c r="H77" s="233"/>
      <c r="I77" s="233"/>
      <c r="J77" s="233"/>
      <c r="K77" s="233"/>
      <c r="L77" s="233"/>
      <c r="M77" s="234">
        <v>28</v>
      </c>
      <c r="N77" s="235">
        <v>32</v>
      </c>
      <c r="O77" s="235">
        <v>33</v>
      </c>
      <c r="P77" s="235">
        <v>28</v>
      </c>
      <c r="Q77" s="235">
        <v>31</v>
      </c>
      <c r="R77" s="235">
        <v>32</v>
      </c>
      <c r="S77" s="235">
        <v>26</v>
      </c>
      <c r="T77" s="236">
        <v>30</v>
      </c>
      <c r="U77" s="237"/>
      <c r="V77" s="238"/>
      <c r="W77" s="239"/>
    </row>
    <row r="78" spans="1:23" s="166" customFormat="1" ht="9" customHeight="1">
      <c r="A78" s="240"/>
      <c r="B78" s="241" t="s">
        <v>354</v>
      </c>
      <c r="C78" s="180">
        <v>181</v>
      </c>
      <c r="D78" s="242"/>
      <c r="E78" s="243"/>
      <c r="F78" s="243"/>
      <c r="G78" s="243"/>
      <c r="H78" s="243"/>
      <c r="I78" s="243"/>
      <c r="J78" s="243"/>
      <c r="K78" s="243"/>
      <c r="L78" s="243"/>
      <c r="M78" s="244">
        <v>27</v>
      </c>
      <c r="N78" s="183">
        <v>29</v>
      </c>
      <c r="O78" s="183">
        <v>30</v>
      </c>
      <c r="P78" s="183">
        <v>27</v>
      </c>
      <c r="Q78" s="183">
        <v>27</v>
      </c>
      <c r="R78" s="183">
        <v>14</v>
      </c>
      <c r="S78" s="183">
        <v>17</v>
      </c>
      <c r="T78" s="184">
        <v>6</v>
      </c>
      <c r="U78" s="245"/>
      <c r="V78" s="256"/>
      <c r="W78" s="246"/>
    </row>
    <row r="79" spans="1:23" s="166" customFormat="1" ht="9" customHeight="1">
      <c r="A79" s="247"/>
      <c r="B79" s="248" t="s">
        <v>355</v>
      </c>
      <c r="C79" s="249">
        <v>26</v>
      </c>
      <c r="D79" s="250"/>
      <c r="E79" s="251"/>
      <c r="F79" s="251"/>
      <c r="G79" s="251"/>
      <c r="H79" s="251"/>
      <c r="I79" s="251"/>
      <c r="J79" s="251"/>
      <c r="K79" s="251"/>
      <c r="L79" s="251"/>
      <c r="M79" s="252">
        <v>3</v>
      </c>
      <c r="N79" s="253">
        <v>4</v>
      </c>
      <c r="O79" s="253">
        <v>4</v>
      </c>
      <c r="P79" s="253">
        <v>4</v>
      </c>
      <c r="Q79" s="253">
        <v>4</v>
      </c>
      <c r="R79" s="253">
        <v>2</v>
      </c>
      <c r="S79" s="253">
        <v>2</v>
      </c>
      <c r="T79" s="254">
        <v>0</v>
      </c>
      <c r="U79" s="255"/>
      <c r="V79" s="223"/>
      <c r="W79" s="224"/>
    </row>
    <row r="80" spans="1:23" s="166" customFormat="1" ht="9" customHeight="1">
      <c r="A80" s="474"/>
      <c r="B80" s="256" t="s">
        <v>356</v>
      </c>
      <c r="C80" s="256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256"/>
      <c r="V80" s="256"/>
      <c r="W80" s="256"/>
    </row>
    <row r="81" spans="1:23" s="166" customFormat="1" ht="9" customHeight="1">
      <c r="A81" s="474"/>
      <c r="B81" s="256" t="s">
        <v>357</v>
      </c>
      <c r="C81" s="256"/>
      <c r="D81" s="475"/>
      <c r="E81" s="475"/>
      <c r="F81" s="475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256"/>
      <c r="V81" s="256"/>
      <c r="W81" s="256"/>
    </row>
    <row r="82" spans="1:23" s="166" customFormat="1" ht="9" customHeight="1">
      <c r="A82" s="474"/>
      <c r="B82" s="256" t="s">
        <v>358</v>
      </c>
      <c r="C82" s="256"/>
      <c r="D82" s="475"/>
      <c r="E82" s="475"/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256"/>
      <c r="V82" s="256"/>
      <c r="W82" s="256"/>
    </row>
    <row r="83" spans="1:23" ht="9" customHeight="1">
      <c r="A83" s="474"/>
      <c r="B83" s="256" t="s">
        <v>359</v>
      </c>
      <c r="C83" s="256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256"/>
      <c r="V83" s="256"/>
      <c r="W83" s="256"/>
    </row>
  </sheetData>
  <mergeCells count="3">
    <mergeCell ref="H2:H3"/>
    <mergeCell ref="L2:L3"/>
    <mergeCell ref="M2:T2"/>
  </mergeCells>
  <conditionalFormatting sqref="M4:T4">
    <cfRule type="containsText" dxfId="548" priority="3" operator="containsText" text="X">
      <formula>NOT(ISERROR(SEARCH("X",M4)))</formula>
    </cfRule>
  </conditionalFormatting>
  <conditionalFormatting sqref="M76:T83">
    <cfRule type="containsText" dxfId="547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55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66" customWidth="1"/>
    <col min="2" max="2" width="24.140625" style="166" customWidth="1"/>
    <col min="3" max="3" width="9.7109375" style="257" customWidth="1"/>
    <col min="4" max="4" width="2.42578125" style="258" customWidth="1"/>
    <col min="5" max="9" width="2.140625" style="258" customWidth="1"/>
    <col min="10" max="10" width="2.42578125" style="258" customWidth="1"/>
    <col min="11" max="12" width="2.140625" style="166" customWidth="1"/>
    <col min="13" max="20" width="2.140625" style="258" customWidth="1"/>
    <col min="21" max="23" width="7.7109375" style="257" customWidth="1"/>
    <col min="24" max="254" width="11.5703125" style="166"/>
    <col min="255" max="255" width="6.5703125" style="166" customWidth="1"/>
    <col min="256" max="256" width="3.140625" style="166" customWidth="1"/>
    <col min="257" max="257" width="1.28515625" style="166" customWidth="1"/>
    <col min="258" max="258" width="24.140625" style="166" customWidth="1"/>
    <col min="259" max="259" width="9.7109375" style="166" customWidth="1"/>
    <col min="260" max="260" width="2.42578125" style="166" customWidth="1"/>
    <col min="261" max="265" width="2.140625" style="166" customWidth="1"/>
    <col min="266" max="266" width="2.42578125" style="166" customWidth="1"/>
    <col min="267" max="276" width="2.140625" style="166" customWidth="1"/>
    <col min="277" max="279" width="7.7109375" style="166" customWidth="1"/>
    <col min="280" max="510" width="11.5703125" style="166"/>
    <col min="511" max="511" width="6.5703125" style="166" customWidth="1"/>
    <col min="512" max="512" width="3.140625" style="166" customWidth="1"/>
    <col min="513" max="513" width="1.28515625" style="166" customWidth="1"/>
    <col min="514" max="514" width="24.140625" style="166" customWidth="1"/>
    <col min="515" max="515" width="9.7109375" style="166" customWidth="1"/>
    <col min="516" max="516" width="2.42578125" style="166" customWidth="1"/>
    <col min="517" max="521" width="2.140625" style="166" customWidth="1"/>
    <col min="522" max="522" width="2.42578125" style="166" customWidth="1"/>
    <col min="523" max="532" width="2.140625" style="166" customWidth="1"/>
    <col min="533" max="535" width="7.7109375" style="166" customWidth="1"/>
    <col min="536" max="766" width="11.5703125" style="166"/>
    <col min="767" max="767" width="6.5703125" style="166" customWidth="1"/>
    <col min="768" max="768" width="3.140625" style="166" customWidth="1"/>
    <col min="769" max="769" width="1.28515625" style="166" customWidth="1"/>
    <col min="770" max="770" width="24.140625" style="166" customWidth="1"/>
    <col min="771" max="771" width="9.7109375" style="166" customWidth="1"/>
    <col min="772" max="772" width="2.42578125" style="166" customWidth="1"/>
    <col min="773" max="777" width="2.140625" style="166" customWidth="1"/>
    <col min="778" max="778" width="2.42578125" style="166" customWidth="1"/>
    <col min="779" max="788" width="2.140625" style="166" customWidth="1"/>
    <col min="789" max="791" width="7.7109375" style="166" customWidth="1"/>
    <col min="792" max="1022" width="11.5703125" style="166"/>
    <col min="1023" max="1023" width="6.5703125" style="166" customWidth="1"/>
    <col min="1024" max="1024" width="3.140625" style="166" customWidth="1"/>
    <col min="1025" max="1026" width="1.28515625" style="166" customWidth="1"/>
    <col min="1027" max="16384" width="11.5703125" style="372"/>
  </cols>
  <sheetData>
    <row r="1" spans="1:23" s="135" customFormat="1" ht="19.5" customHeight="1">
      <c r="A1" s="130"/>
      <c r="B1" s="3208" t="s">
        <v>609</v>
      </c>
      <c r="C1" s="3207"/>
      <c r="D1" s="3207"/>
      <c r="E1" s="3207"/>
      <c r="F1" s="3207"/>
      <c r="G1" s="3207"/>
      <c r="H1" s="3207"/>
      <c r="I1" s="3207"/>
      <c r="J1" s="3207"/>
      <c r="K1" s="3207"/>
      <c r="L1" s="3207"/>
      <c r="M1" s="3207"/>
      <c r="N1" s="3207"/>
      <c r="O1" s="3207"/>
      <c r="P1" s="3207"/>
      <c r="Q1" s="3207"/>
      <c r="R1" s="3207"/>
      <c r="S1" s="3207"/>
      <c r="T1" s="3207"/>
      <c r="U1" s="3207"/>
      <c r="V1" s="3207"/>
      <c r="W1" s="3207"/>
    </row>
    <row r="2" spans="1:23" s="135" customFormat="1" ht="9.75" customHeight="1">
      <c r="A2" s="136"/>
      <c r="B2" s="137"/>
      <c r="C2" s="138"/>
      <c r="D2" s="139"/>
      <c r="E2" s="140"/>
      <c r="F2" s="141"/>
      <c r="G2" s="141"/>
      <c r="H2" s="3202" t="s">
        <v>143</v>
      </c>
      <c r="I2" s="142"/>
      <c r="J2" s="139"/>
      <c r="K2" s="143"/>
      <c r="L2" s="3203" t="s">
        <v>144</v>
      </c>
      <c r="M2" s="3205" t="s">
        <v>145</v>
      </c>
      <c r="N2" s="3205"/>
      <c r="O2" s="3205"/>
      <c r="P2" s="3205"/>
      <c r="Q2" s="3205"/>
      <c r="R2" s="3205"/>
      <c r="S2" s="3205"/>
      <c r="T2" s="3205"/>
      <c r="U2" s="144"/>
      <c r="V2" s="145"/>
      <c r="W2" s="146"/>
    </row>
    <row r="3" spans="1:23" s="135" customFormat="1" ht="29.25" customHeight="1">
      <c r="A3" s="147"/>
      <c r="B3" s="148" t="s">
        <v>146</v>
      </c>
      <c r="C3" s="149" t="s">
        <v>147</v>
      </c>
      <c r="D3" s="150" t="s">
        <v>148</v>
      </c>
      <c r="E3" s="151" t="s">
        <v>149</v>
      </c>
      <c r="F3" s="152" t="s">
        <v>150</v>
      </c>
      <c r="G3" s="152" t="s">
        <v>151</v>
      </c>
      <c r="H3" s="3202"/>
      <c r="I3" s="153" t="s">
        <v>152</v>
      </c>
      <c r="J3" s="150" t="s">
        <v>153</v>
      </c>
      <c r="K3" s="154" t="s">
        <v>154</v>
      </c>
      <c r="L3" s="3204"/>
      <c r="M3" s="155">
        <v>1</v>
      </c>
      <c r="N3" s="156">
        <v>2</v>
      </c>
      <c r="O3" s="156">
        <v>3</v>
      </c>
      <c r="P3" s="156">
        <v>4</v>
      </c>
      <c r="Q3" s="156">
        <v>5</v>
      </c>
      <c r="R3" s="156">
        <v>6</v>
      </c>
      <c r="S3" s="156">
        <v>7</v>
      </c>
      <c r="T3" s="157">
        <v>8</v>
      </c>
      <c r="U3" s="158" t="s">
        <v>155</v>
      </c>
      <c r="V3" s="159"/>
      <c r="W3" s="160"/>
    </row>
    <row r="4" spans="1:23" ht="9.75" customHeight="1">
      <c r="A4" s="161"/>
      <c r="B4" s="162" t="s">
        <v>156</v>
      </c>
      <c r="C4" s="163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3"/>
      <c r="W4" s="165"/>
    </row>
    <row r="5" spans="1:23" ht="9" customHeight="1">
      <c r="A5" s="167"/>
      <c r="B5" s="168" t="s">
        <v>157</v>
      </c>
      <c r="C5" s="278" t="s">
        <v>158</v>
      </c>
      <c r="D5" s="170">
        <v>3</v>
      </c>
      <c r="E5" s="171">
        <v>1</v>
      </c>
      <c r="G5" s="172">
        <v>2</v>
      </c>
      <c r="H5" s="172"/>
      <c r="I5" s="173"/>
      <c r="J5" s="170" t="s">
        <v>159</v>
      </c>
      <c r="K5" s="174">
        <v>1</v>
      </c>
      <c r="L5" s="174"/>
      <c r="M5" s="175" t="s">
        <v>160</v>
      </c>
      <c r="N5" s="172"/>
      <c r="O5" s="172"/>
      <c r="P5" s="172"/>
      <c r="Q5" s="172"/>
      <c r="R5" s="172"/>
      <c r="S5" s="172"/>
      <c r="T5" s="173"/>
      <c r="U5" s="176" t="s">
        <v>161</v>
      </c>
      <c r="V5" s="169"/>
      <c r="W5" s="177"/>
    </row>
    <row r="6" spans="1:23" ht="9" customHeight="1">
      <c r="A6" s="178"/>
      <c r="B6" s="179" t="s">
        <v>162</v>
      </c>
      <c r="C6" s="180" t="s">
        <v>163</v>
      </c>
      <c r="D6" s="181">
        <v>2</v>
      </c>
      <c r="E6" s="182">
        <v>2</v>
      </c>
      <c r="F6" s="183"/>
      <c r="G6" s="183"/>
      <c r="H6" s="183"/>
      <c r="I6" s="184"/>
      <c r="J6" s="181" t="s">
        <v>159</v>
      </c>
      <c r="K6" s="185">
        <v>1</v>
      </c>
      <c r="L6" s="185" t="s">
        <v>164</v>
      </c>
      <c r="M6" s="186" t="s">
        <v>160</v>
      </c>
      <c r="N6" s="183"/>
      <c r="O6" s="183"/>
      <c r="P6" s="183"/>
      <c r="Q6" s="183"/>
      <c r="R6" s="183"/>
      <c r="S6" s="183"/>
      <c r="T6" s="184"/>
      <c r="U6" s="187" t="s">
        <v>161</v>
      </c>
      <c r="V6" s="180"/>
      <c r="W6" s="188"/>
    </row>
    <row r="7" spans="1:23" ht="9" customHeight="1">
      <c r="A7" s="178"/>
      <c r="B7" s="179" t="s">
        <v>165</v>
      </c>
      <c r="C7" s="180" t="s">
        <v>166</v>
      </c>
      <c r="D7" s="181">
        <v>4</v>
      </c>
      <c r="E7" s="182">
        <v>2</v>
      </c>
      <c r="F7" s="183">
        <v>2</v>
      </c>
      <c r="G7" s="183"/>
      <c r="H7" s="183"/>
      <c r="I7" s="184"/>
      <c r="J7" s="181" t="s">
        <v>159</v>
      </c>
      <c r="K7" s="185">
        <v>1</v>
      </c>
      <c r="L7" s="185"/>
      <c r="M7" s="186" t="s">
        <v>160</v>
      </c>
      <c r="N7" s="183"/>
      <c r="O7" s="183"/>
      <c r="P7" s="183"/>
      <c r="Q7" s="183"/>
      <c r="R7" s="183"/>
      <c r="S7" s="183"/>
      <c r="T7" s="184"/>
      <c r="U7" s="187" t="s">
        <v>161</v>
      </c>
      <c r="V7" s="180"/>
      <c r="W7" s="188"/>
    </row>
    <row r="8" spans="1:23" ht="9" customHeight="1">
      <c r="A8" s="178"/>
      <c r="B8" s="179" t="s">
        <v>167</v>
      </c>
      <c r="C8" s="180" t="s">
        <v>168</v>
      </c>
      <c r="D8" s="181">
        <v>2</v>
      </c>
      <c r="E8" s="182"/>
      <c r="G8" s="183">
        <v>2</v>
      </c>
      <c r="H8" s="183"/>
      <c r="I8" s="184"/>
      <c r="J8" s="181" t="s">
        <v>159</v>
      </c>
      <c r="K8" s="185">
        <v>1</v>
      </c>
      <c r="L8" s="185"/>
      <c r="M8" s="186" t="s">
        <v>160</v>
      </c>
      <c r="N8" s="183"/>
      <c r="O8" s="183"/>
      <c r="P8" s="183"/>
      <c r="Q8" s="183"/>
      <c r="R8" s="183"/>
      <c r="S8" s="183"/>
      <c r="T8" s="184"/>
      <c r="U8" s="187" t="s">
        <v>161</v>
      </c>
      <c r="V8" s="180"/>
      <c r="W8" s="188"/>
    </row>
    <row r="9" spans="1:23" ht="9" customHeight="1">
      <c r="A9" s="178"/>
      <c r="B9" s="179" t="s">
        <v>169</v>
      </c>
      <c r="C9" s="180" t="s">
        <v>170</v>
      </c>
      <c r="D9" s="181">
        <v>3</v>
      </c>
      <c r="E9" s="182">
        <v>1</v>
      </c>
      <c r="G9" s="183">
        <v>2</v>
      </c>
      <c r="H9" s="183"/>
      <c r="I9" s="184"/>
      <c r="J9" s="181" t="s">
        <v>171</v>
      </c>
      <c r="K9" s="185">
        <v>1</v>
      </c>
      <c r="L9" s="185" t="s">
        <v>164</v>
      </c>
      <c r="M9" s="186" t="s">
        <v>160</v>
      </c>
      <c r="N9" s="183" t="s">
        <v>172</v>
      </c>
      <c r="O9" s="183"/>
      <c r="P9" s="183"/>
      <c r="Q9" s="183"/>
      <c r="R9" s="183"/>
      <c r="S9" s="183"/>
      <c r="T9" s="184"/>
      <c r="U9" s="187" t="s">
        <v>161</v>
      </c>
      <c r="V9" s="180"/>
      <c r="W9" s="188"/>
    </row>
    <row r="10" spans="1:23" ht="9" customHeight="1">
      <c r="A10" s="178"/>
      <c r="B10" s="179" t="s">
        <v>173</v>
      </c>
      <c r="C10" s="180" t="s">
        <v>174</v>
      </c>
      <c r="D10" s="181">
        <v>6</v>
      </c>
      <c r="E10" s="182"/>
      <c r="F10" s="183">
        <v>5</v>
      </c>
      <c r="G10" s="183"/>
      <c r="H10" s="183"/>
      <c r="I10" s="184"/>
      <c r="J10" s="181" t="s">
        <v>171</v>
      </c>
      <c r="K10" s="185">
        <v>1</v>
      </c>
      <c r="L10" s="185" t="s">
        <v>175</v>
      </c>
      <c r="M10" s="186" t="s">
        <v>160</v>
      </c>
      <c r="N10" s="183"/>
      <c r="O10" s="183"/>
      <c r="P10" s="183"/>
      <c r="Q10" s="183"/>
      <c r="R10" s="183"/>
      <c r="S10" s="183"/>
      <c r="T10" s="184"/>
      <c r="U10" s="187" t="s">
        <v>161</v>
      </c>
      <c r="V10" s="180"/>
      <c r="W10" s="188"/>
    </row>
    <row r="11" spans="1:23" ht="9" customHeight="1">
      <c r="A11" s="178"/>
      <c r="B11" s="179" t="s">
        <v>176</v>
      </c>
      <c r="C11" s="180" t="s">
        <v>177</v>
      </c>
      <c r="D11" s="181">
        <v>6</v>
      </c>
      <c r="E11" s="182">
        <v>4</v>
      </c>
      <c r="F11" s="183">
        <v>2</v>
      </c>
      <c r="G11" s="183"/>
      <c r="H11" s="183"/>
      <c r="I11" s="184"/>
      <c r="J11" s="181" t="s">
        <v>171</v>
      </c>
      <c r="K11" s="185">
        <v>1</v>
      </c>
      <c r="L11" s="185" t="s">
        <v>175</v>
      </c>
      <c r="M11" s="186" t="s">
        <v>160</v>
      </c>
      <c r="N11" s="183"/>
      <c r="O11" s="183"/>
      <c r="P11" s="183"/>
      <c r="Q11" s="183"/>
      <c r="R11" s="183"/>
      <c r="S11" s="183"/>
      <c r="T11" s="184"/>
      <c r="U11" s="187" t="s">
        <v>161</v>
      </c>
      <c r="V11" s="180"/>
      <c r="W11" s="188"/>
    </row>
    <row r="12" spans="1:23" ht="9" customHeight="1">
      <c r="A12" s="178"/>
      <c r="B12" s="179" t="s">
        <v>178</v>
      </c>
      <c r="C12" s="180" t="s">
        <v>179</v>
      </c>
      <c r="D12" s="181">
        <v>2</v>
      </c>
      <c r="E12" s="182">
        <v>2</v>
      </c>
      <c r="F12" s="183"/>
      <c r="G12" s="183"/>
      <c r="H12" s="183"/>
      <c r="I12" s="184"/>
      <c r="J12" s="181" t="s">
        <v>159</v>
      </c>
      <c r="K12" s="185">
        <v>1</v>
      </c>
      <c r="L12" s="185"/>
      <c r="M12" s="186" t="s">
        <v>160</v>
      </c>
      <c r="N12" s="183" t="s">
        <v>172</v>
      </c>
      <c r="O12" s="183" t="s">
        <v>172</v>
      </c>
      <c r="P12" s="183"/>
      <c r="Q12" s="183"/>
      <c r="R12" s="183"/>
      <c r="S12" s="183"/>
      <c r="T12" s="184"/>
      <c r="U12" s="187" t="s">
        <v>161</v>
      </c>
      <c r="V12" s="180"/>
      <c r="W12" s="188"/>
    </row>
    <row r="13" spans="1:23" ht="9" customHeight="1">
      <c r="A13" s="178"/>
      <c r="B13" s="179" t="s">
        <v>180</v>
      </c>
      <c r="C13" s="180" t="s">
        <v>181</v>
      </c>
      <c r="D13" s="181">
        <v>4</v>
      </c>
      <c r="E13" s="182">
        <v>2</v>
      </c>
      <c r="F13" s="183">
        <v>2</v>
      </c>
      <c r="G13" s="183"/>
      <c r="H13" s="183"/>
      <c r="I13" s="184"/>
      <c r="J13" s="181" t="s">
        <v>171</v>
      </c>
      <c r="K13" s="185">
        <v>2</v>
      </c>
      <c r="L13" s="185"/>
      <c r="M13" s="186"/>
      <c r="N13" s="183" t="s">
        <v>160</v>
      </c>
      <c r="O13" s="183"/>
      <c r="P13" s="183"/>
      <c r="Q13" s="183"/>
      <c r="R13" s="183"/>
      <c r="S13" s="183"/>
      <c r="T13" s="184"/>
      <c r="U13" s="1114" t="s">
        <v>182</v>
      </c>
      <c r="V13" s="359"/>
      <c r="W13" s="188"/>
    </row>
    <row r="14" spans="1:23" ht="9" customHeight="1">
      <c r="A14" s="178"/>
      <c r="B14" s="179" t="s">
        <v>183</v>
      </c>
      <c r="C14" s="180" t="s">
        <v>184</v>
      </c>
      <c r="D14" s="181">
        <v>5</v>
      </c>
      <c r="E14" s="182">
        <v>2</v>
      </c>
      <c r="F14" s="183"/>
      <c r="G14" s="183">
        <v>2</v>
      </c>
      <c r="H14" s="183"/>
      <c r="I14" s="184"/>
      <c r="J14" s="181" t="s">
        <v>171</v>
      </c>
      <c r="K14" s="185">
        <v>2</v>
      </c>
      <c r="L14" s="185" t="s">
        <v>164</v>
      </c>
      <c r="M14" s="186"/>
      <c r="N14" s="183" t="s">
        <v>160</v>
      </c>
      <c r="O14" s="183" t="s">
        <v>172</v>
      </c>
      <c r="P14" s="183"/>
      <c r="Q14" s="183"/>
      <c r="R14" s="183"/>
      <c r="S14" s="183"/>
      <c r="T14" s="184"/>
      <c r="U14" s="187" t="s">
        <v>185</v>
      </c>
      <c r="V14" s="180"/>
      <c r="W14" s="188"/>
    </row>
    <row r="15" spans="1:23" ht="9" customHeight="1">
      <c r="A15" s="178"/>
      <c r="B15" s="179" t="s">
        <v>186</v>
      </c>
      <c r="C15" s="180" t="s">
        <v>187</v>
      </c>
      <c r="D15" s="181">
        <v>5</v>
      </c>
      <c r="E15" s="182">
        <v>2</v>
      </c>
      <c r="G15" s="183">
        <v>2</v>
      </c>
      <c r="H15" s="183"/>
      <c r="I15" s="184"/>
      <c r="J15" s="181" t="s">
        <v>159</v>
      </c>
      <c r="K15" s="185">
        <v>2</v>
      </c>
      <c r="L15" s="185" t="s">
        <v>175</v>
      </c>
      <c r="M15" s="186"/>
      <c r="N15" s="183" t="s">
        <v>160</v>
      </c>
      <c r="O15" s="183" t="s">
        <v>172</v>
      </c>
      <c r="P15" s="183"/>
      <c r="Q15" s="183"/>
      <c r="R15" s="183"/>
      <c r="S15" s="183"/>
      <c r="T15" s="184"/>
      <c r="U15" s="187" t="s">
        <v>161</v>
      </c>
      <c r="V15" s="180"/>
      <c r="W15" s="188"/>
    </row>
    <row r="16" spans="1:23" ht="9" customHeight="1">
      <c r="A16" s="178"/>
      <c r="B16" s="179" t="s">
        <v>188</v>
      </c>
      <c r="C16" s="180" t="s">
        <v>189</v>
      </c>
      <c r="D16" s="181">
        <v>3</v>
      </c>
      <c r="E16" s="182">
        <v>1</v>
      </c>
      <c r="F16" s="183">
        <v>2</v>
      </c>
      <c r="G16" s="183"/>
      <c r="H16" s="183"/>
      <c r="I16" s="184"/>
      <c r="J16" s="181" t="s">
        <v>159</v>
      </c>
      <c r="K16" s="185">
        <v>2</v>
      </c>
      <c r="L16" s="185"/>
      <c r="M16" s="186"/>
      <c r="N16" s="183" t="s">
        <v>160</v>
      </c>
      <c r="O16" s="183" t="s">
        <v>172</v>
      </c>
      <c r="P16" s="183"/>
      <c r="Q16" s="183"/>
      <c r="R16" s="183"/>
      <c r="S16" s="183"/>
      <c r="T16" s="184"/>
      <c r="U16" s="187" t="s">
        <v>190</v>
      </c>
      <c r="V16" s="180"/>
      <c r="W16" s="188"/>
    </row>
    <row r="17" spans="1:23" ht="9" customHeight="1">
      <c r="A17" s="178"/>
      <c r="B17" s="179" t="s">
        <v>191</v>
      </c>
      <c r="C17" s="180" t="s">
        <v>192</v>
      </c>
      <c r="D17" s="181">
        <v>6</v>
      </c>
      <c r="E17" s="182"/>
      <c r="F17" s="183">
        <v>5</v>
      </c>
      <c r="G17" s="183"/>
      <c r="H17" s="183"/>
      <c r="I17" s="184"/>
      <c r="J17" s="181" t="s">
        <v>159</v>
      </c>
      <c r="K17" s="185">
        <v>2</v>
      </c>
      <c r="L17" s="185" t="s">
        <v>175</v>
      </c>
      <c r="M17" s="186"/>
      <c r="N17" s="183" t="s">
        <v>160</v>
      </c>
      <c r="O17" s="183"/>
      <c r="P17" s="183"/>
      <c r="Q17" s="183"/>
      <c r="R17" s="183"/>
      <c r="S17" s="183"/>
      <c r="T17" s="184"/>
      <c r="U17" s="187" t="s">
        <v>193</v>
      </c>
      <c r="V17" s="180" t="s">
        <v>194</v>
      </c>
      <c r="W17" s="188"/>
    </row>
    <row r="18" spans="1:23" ht="9" customHeight="1">
      <c r="A18" s="178"/>
      <c r="B18" s="179" t="s">
        <v>195</v>
      </c>
      <c r="C18" s="180" t="s">
        <v>196</v>
      </c>
      <c r="D18" s="181">
        <v>3</v>
      </c>
      <c r="E18" s="182">
        <v>2</v>
      </c>
      <c r="F18" s="183">
        <v>1</v>
      </c>
      <c r="G18" s="183"/>
      <c r="H18" s="183"/>
      <c r="I18" s="184"/>
      <c r="J18" s="181" t="s">
        <v>171</v>
      </c>
      <c r="K18" s="185">
        <v>2</v>
      </c>
      <c r="L18" s="185"/>
      <c r="M18" s="186" t="s">
        <v>172</v>
      </c>
      <c r="N18" s="183" t="s">
        <v>160</v>
      </c>
      <c r="O18" s="183"/>
      <c r="P18" s="183"/>
      <c r="Q18" s="183"/>
      <c r="R18" s="183"/>
      <c r="S18" s="183"/>
      <c r="T18" s="184"/>
      <c r="U18" s="187" t="s">
        <v>161</v>
      </c>
      <c r="V18" s="180"/>
      <c r="W18" s="188"/>
    </row>
    <row r="19" spans="1:23" ht="9" customHeight="1">
      <c r="A19" s="178"/>
      <c r="B19" s="179" t="s">
        <v>197</v>
      </c>
      <c r="C19" s="180" t="s">
        <v>198</v>
      </c>
      <c r="D19" s="181">
        <v>6</v>
      </c>
      <c r="E19" s="182">
        <v>4</v>
      </c>
      <c r="F19" s="183">
        <v>2</v>
      </c>
      <c r="G19" s="183"/>
      <c r="H19" s="183"/>
      <c r="I19" s="184"/>
      <c r="J19" s="181" t="s">
        <v>171</v>
      </c>
      <c r="K19" s="185">
        <v>2</v>
      </c>
      <c r="L19" s="185" t="s">
        <v>175</v>
      </c>
      <c r="M19" s="186"/>
      <c r="N19" s="183" t="s">
        <v>160</v>
      </c>
      <c r="O19" s="183"/>
      <c r="P19" s="183"/>
      <c r="Q19" s="183"/>
      <c r="R19" s="183"/>
      <c r="S19" s="183"/>
      <c r="T19" s="184"/>
      <c r="U19" s="187" t="s">
        <v>199</v>
      </c>
      <c r="V19" s="180"/>
      <c r="W19" s="188"/>
    </row>
    <row r="20" spans="1:23" ht="9" customHeight="1">
      <c r="A20" s="178"/>
      <c r="B20" s="179" t="s">
        <v>200</v>
      </c>
      <c r="C20" s="180" t="s">
        <v>201</v>
      </c>
      <c r="D20" s="181">
        <v>0</v>
      </c>
      <c r="E20" s="182"/>
      <c r="F20" s="183">
        <v>2</v>
      </c>
      <c r="G20" s="183"/>
      <c r="H20" s="183"/>
      <c r="I20" s="184"/>
      <c r="J20" s="181" t="s">
        <v>202</v>
      </c>
      <c r="K20" s="185">
        <v>2</v>
      </c>
      <c r="L20" s="185" t="s">
        <v>175</v>
      </c>
      <c r="M20" s="186" t="s">
        <v>172</v>
      </c>
      <c r="N20" s="183" t="s">
        <v>160</v>
      </c>
      <c r="O20" s="183" t="s">
        <v>172</v>
      </c>
      <c r="P20" s="183" t="s">
        <v>172</v>
      </c>
      <c r="Q20" s="183" t="s">
        <v>172</v>
      </c>
      <c r="R20" s="183" t="s">
        <v>172</v>
      </c>
      <c r="S20" s="183" t="s">
        <v>172</v>
      </c>
      <c r="T20" s="184" t="s">
        <v>172</v>
      </c>
      <c r="U20" s="187" t="s">
        <v>161</v>
      </c>
      <c r="V20" s="180"/>
      <c r="W20" s="188"/>
    </row>
    <row r="21" spans="1:23" ht="9" customHeight="1">
      <c r="A21" s="178"/>
      <c r="B21" s="179" t="s">
        <v>203</v>
      </c>
      <c r="C21" s="180" t="s">
        <v>204</v>
      </c>
      <c r="D21" s="181">
        <v>3</v>
      </c>
      <c r="E21" s="182"/>
      <c r="F21" s="183"/>
      <c r="G21" s="183"/>
      <c r="H21" s="183"/>
      <c r="I21" s="184">
        <v>9</v>
      </c>
      <c r="J21" s="181" t="s">
        <v>159</v>
      </c>
      <c r="K21" s="185">
        <v>3</v>
      </c>
      <c r="L21" s="185" t="s">
        <v>175</v>
      </c>
      <c r="M21" s="186"/>
      <c r="N21" s="183"/>
      <c r="O21" s="183" t="s">
        <v>160</v>
      </c>
      <c r="P21" s="183"/>
      <c r="Q21" s="183"/>
      <c r="R21" s="183"/>
      <c r="S21" s="183"/>
      <c r="T21" s="184"/>
      <c r="U21" s="187" t="s">
        <v>205</v>
      </c>
      <c r="V21" s="180"/>
      <c r="W21" s="188"/>
    </row>
    <row r="22" spans="1:23" ht="9" customHeight="1">
      <c r="A22" s="178"/>
      <c r="B22" s="179" t="s">
        <v>206</v>
      </c>
      <c r="C22" s="180" t="s">
        <v>207</v>
      </c>
      <c r="D22" s="181">
        <v>4</v>
      </c>
      <c r="E22" s="182">
        <v>2</v>
      </c>
      <c r="F22" s="183">
        <v>2</v>
      </c>
      <c r="G22" s="183"/>
      <c r="H22" s="183"/>
      <c r="I22" s="184"/>
      <c r="J22" s="181" t="s">
        <v>159</v>
      </c>
      <c r="K22" s="185">
        <v>3</v>
      </c>
      <c r="L22" s="185" t="s">
        <v>175</v>
      </c>
      <c r="M22" s="186"/>
      <c r="N22" s="183"/>
      <c r="O22" s="183" t="s">
        <v>160</v>
      </c>
      <c r="P22" s="183"/>
      <c r="Q22" s="183"/>
      <c r="R22" s="183"/>
      <c r="S22" s="183"/>
      <c r="T22" s="184"/>
      <c r="U22" s="187" t="s">
        <v>208</v>
      </c>
      <c r="V22" s="180" t="s">
        <v>209</v>
      </c>
      <c r="W22" s="188"/>
    </row>
    <row r="23" spans="1:23" ht="9" customHeight="1">
      <c r="A23" s="178"/>
      <c r="B23" s="179" t="s">
        <v>210</v>
      </c>
      <c r="C23" s="180" t="s">
        <v>211</v>
      </c>
      <c r="D23" s="181">
        <v>3</v>
      </c>
      <c r="E23" s="182">
        <v>2</v>
      </c>
      <c r="G23" s="183">
        <v>1</v>
      </c>
      <c r="H23" s="183"/>
      <c r="I23" s="184"/>
      <c r="J23" s="181" t="s">
        <v>159</v>
      </c>
      <c r="K23" s="185">
        <v>3</v>
      </c>
      <c r="L23" s="185"/>
      <c r="M23" s="186"/>
      <c r="N23" s="183"/>
      <c r="O23" s="183" t="s">
        <v>160</v>
      </c>
      <c r="P23" s="183" t="s">
        <v>172</v>
      </c>
      <c r="Q23" s="183"/>
      <c r="R23" s="183"/>
      <c r="S23" s="183"/>
      <c r="T23" s="184"/>
      <c r="U23" s="187" t="s">
        <v>161</v>
      </c>
      <c r="V23" s="180"/>
      <c r="W23" s="188"/>
    </row>
    <row r="24" spans="1:23" ht="9" customHeight="1">
      <c r="A24" s="178"/>
      <c r="B24" s="179" t="s">
        <v>212</v>
      </c>
      <c r="C24" s="180" t="s">
        <v>213</v>
      </c>
      <c r="D24" s="181">
        <v>3</v>
      </c>
      <c r="E24" s="182">
        <v>2</v>
      </c>
      <c r="F24" s="183"/>
      <c r="G24" s="183"/>
      <c r="H24" s="183"/>
      <c r="I24" s="184"/>
      <c r="J24" s="181" t="s">
        <v>159</v>
      </c>
      <c r="K24" s="185">
        <v>3</v>
      </c>
      <c r="L24" s="185" t="s">
        <v>175</v>
      </c>
      <c r="M24" s="186"/>
      <c r="N24" s="183" t="s">
        <v>172</v>
      </c>
      <c r="O24" s="183" t="s">
        <v>160</v>
      </c>
      <c r="P24" s="183"/>
      <c r="Q24" s="183"/>
      <c r="R24" s="183"/>
      <c r="S24" s="183"/>
      <c r="T24" s="184"/>
      <c r="U24" s="187" t="s">
        <v>193</v>
      </c>
      <c r="V24" s="180"/>
      <c r="W24" s="188"/>
    </row>
    <row r="25" spans="1:23" ht="9" customHeight="1">
      <c r="A25" s="178"/>
      <c r="B25" s="179" t="s">
        <v>214</v>
      </c>
      <c r="C25" s="180" t="s">
        <v>215</v>
      </c>
      <c r="D25" s="181">
        <v>4</v>
      </c>
      <c r="E25" s="182">
        <v>4</v>
      </c>
      <c r="F25" s="183"/>
      <c r="G25" s="183"/>
      <c r="H25" s="183"/>
      <c r="I25" s="184"/>
      <c r="J25" s="181" t="s">
        <v>171</v>
      </c>
      <c r="K25" s="185">
        <v>3</v>
      </c>
      <c r="L25" s="185" t="s">
        <v>175</v>
      </c>
      <c r="M25" s="186"/>
      <c r="N25" s="183"/>
      <c r="O25" s="183" t="s">
        <v>160</v>
      </c>
      <c r="P25" s="183"/>
      <c r="Q25" s="183"/>
      <c r="R25" s="183"/>
      <c r="S25" s="183"/>
      <c r="T25" s="184"/>
      <c r="U25" s="187" t="s">
        <v>209</v>
      </c>
      <c r="V25" s="180" t="s">
        <v>199</v>
      </c>
      <c r="W25" s="188"/>
    </row>
    <row r="26" spans="1:23" ht="9" customHeight="1">
      <c r="A26" s="178"/>
      <c r="B26" s="179" t="s">
        <v>216</v>
      </c>
      <c r="C26" s="180" t="s">
        <v>217</v>
      </c>
      <c r="D26" s="181">
        <v>3</v>
      </c>
      <c r="E26" s="182">
        <v>3</v>
      </c>
      <c r="F26" s="183"/>
      <c r="G26" s="183"/>
      <c r="H26" s="183"/>
      <c r="I26" s="184"/>
      <c r="J26" s="181" t="s">
        <v>171</v>
      </c>
      <c r="K26" s="185">
        <v>3</v>
      </c>
      <c r="L26" s="185" t="s">
        <v>175</v>
      </c>
      <c r="M26" s="186"/>
      <c r="N26" s="183" t="s">
        <v>172</v>
      </c>
      <c r="O26" s="183" t="s">
        <v>160</v>
      </c>
      <c r="P26" s="183"/>
      <c r="Q26" s="183"/>
      <c r="R26" s="183"/>
      <c r="S26" s="183"/>
      <c r="T26" s="184"/>
      <c r="U26" s="187" t="s">
        <v>161</v>
      </c>
      <c r="V26" s="180"/>
      <c r="W26" s="188"/>
    </row>
    <row r="27" spans="1:23" ht="9" customHeight="1">
      <c r="A27" s="178"/>
      <c r="B27" s="179" t="s">
        <v>218</v>
      </c>
      <c r="C27" s="180" t="s">
        <v>219</v>
      </c>
      <c r="D27" s="181">
        <v>3</v>
      </c>
      <c r="E27" s="182">
        <v>2</v>
      </c>
      <c r="F27" s="183"/>
      <c r="G27" s="183"/>
      <c r="H27" s="183"/>
      <c r="I27" s="184"/>
      <c r="J27" s="181" t="s">
        <v>159</v>
      </c>
      <c r="K27" s="185">
        <v>3</v>
      </c>
      <c r="L27" s="185"/>
      <c r="M27" s="186" t="s">
        <v>172</v>
      </c>
      <c r="N27" s="183" t="s">
        <v>172</v>
      </c>
      <c r="O27" s="183" t="s">
        <v>160</v>
      </c>
      <c r="P27" s="183"/>
      <c r="Q27" s="183"/>
      <c r="R27" s="183"/>
      <c r="S27" s="183"/>
      <c r="T27" s="184"/>
      <c r="U27" s="187" t="s">
        <v>161</v>
      </c>
      <c r="V27" s="180"/>
      <c r="W27" s="188"/>
    </row>
    <row r="28" spans="1:23" ht="9" customHeight="1">
      <c r="A28" s="178"/>
      <c r="B28" s="179" t="s">
        <v>220</v>
      </c>
      <c r="C28" s="180" t="s">
        <v>221</v>
      </c>
      <c r="D28" s="181">
        <v>3</v>
      </c>
      <c r="E28" s="182">
        <v>2</v>
      </c>
      <c r="F28" s="183">
        <v>1</v>
      </c>
      <c r="G28" s="183"/>
      <c r="H28" s="183"/>
      <c r="I28" s="184"/>
      <c r="J28" s="181" t="s">
        <v>171</v>
      </c>
      <c r="K28" s="185">
        <v>3</v>
      </c>
      <c r="L28" s="185"/>
      <c r="M28" s="186"/>
      <c r="N28" s="183"/>
      <c r="O28" s="183" t="s">
        <v>160</v>
      </c>
      <c r="P28" s="183"/>
      <c r="Q28" s="183"/>
      <c r="R28" s="183"/>
      <c r="S28" s="183"/>
      <c r="T28" s="184"/>
      <c r="U28" s="187" t="s">
        <v>222</v>
      </c>
      <c r="V28" s="180"/>
      <c r="W28" s="188"/>
    </row>
    <row r="29" spans="1:23" ht="9" customHeight="1">
      <c r="A29" s="178"/>
      <c r="B29" s="179" t="s">
        <v>223</v>
      </c>
      <c r="C29" s="180" t="s">
        <v>224</v>
      </c>
      <c r="D29" s="181">
        <v>3</v>
      </c>
      <c r="E29" s="182">
        <v>1</v>
      </c>
      <c r="F29" s="183">
        <v>1</v>
      </c>
      <c r="G29" s="183"/>
      <c r="H29" s="183"/>
      <c r="I29" s="184"/>
      <c r="J29" s="181" t="s">
        <v>159</v>
      </c>
      <c r="K29" s="185">
        <v>3</v>
      </c>
      <c r="L29" s="185"/>
      <c r="M29" s="186" t="s">
        <v>172</v>
      </c>
      <c r="N29" s="183" t="s">
        <v>172</v>
      </c>
      <c r="O29" s="183" t="s">
        <v>160</v>
      </c>
      <c r="P29" s="183"/>
      <c r="Q29" s="183"/>
      <c r="R29" s="183"/>
      <c r="S29" s="183"/>
      <c r="T29" s="184"/>
      <c r="U29" s="187" t="s">
        <v>161</v>
      </c>
      <c r="V29" s="180"/>
      <c r="W29" s="188"/>
    </row>
    <row r="30" spans="1:23" ht="9" customHeight="1">
      <c r="A30" s="178"/>
      <c r="B30" s="179" t="s">
        <v>225</v>
      </c>
      <c r="C30" s="180" t="s">
        <v>226</v>
      </c>
      <c r="D30" s="181">
        <v>4</v>
      </c>
      <c r="E30" s="182">
        <v>2</v>
      </c>
      <c r="F30" s="183">
        <v>2</v>
      </c>
      <c r="G30" s="183"/>
      <c r="H30" s="183"/>
      <c r="I30" s="184"/>
      <c r="J30" s="181" t="s">
        <v>171</v>
      </c>
      <c r="K30" s="185">
        <v>3</v>
      </c>
      <c r="L30" s="185" t="s">
        <v>175</v>
      </c>
      <c r="M30" s="186"/>
      <c r="N30" s="183"/>
      <c r="O30" s="183" t="s">
        <v>160</v>
      </c>
      <c r="P30" s="183" t="s">
        <v>172</v>
      </c>
      <c r="Q30" s="183"/>
      <c r="R30" s="183"/>
      <c r="S30" s="183"/>
      <c r="T30" s="184"/>
      <c r="U30" s="187" t="s">
        <v>227</v>
      </c>
      <c r="V30" s="180"/>
      <c r="W30" s="188"/>
    </row>
    <row r="31" spans="1:23" ht="9" customHeight="1">
      <c r="A31" s="178"/>
      <c r="B31" s="179" t="s">
        <v>228</v>
      </c>
      <c r="C31" s="180" t="s">
        <v>229</v>
      </c>
      <c r="D31" s="181">
        <v>0</v>
      </c>
      <c r="E31" s="182"/>
      <c r="F31" s="183">
        <v>2</v>
      </c>
      <c r="G31" s="183"/>
      <c r="H31" s="183"/>
      <c r="I31" s="184"/>
      <c r="J31" s="181" t="s">
        <v>202</v>
      </c>
      <c r="K31" s="185">
        <v>3</v>
      </c>
      <c r="L31" s="185" t="s">
        <v>175</v>
      </c>
      <c r="M31" s="186" t="s">
        <v>172</v>
      </c>
      <c r="N31" s="183" t="s">
        <v>172</v>
      </c>
      <c r="O31" s="183" t="s">
        <v>160</v>
      </c>
      <c r="P31" s="183" t="s">
        <v>172</v>
      </c>
      <c r="Q31" s="183" t="s">
        <v>172</v>
      </c>
      <c r="R31" s="183" t="s">
        <v>172</v>
      </c>
      <c r="S31" s="183" t="s">
        <v>172</v>
      </c>
      <c r="T31" s="184" t="s">
        <v>172</v>
      </c>
      <c r="U31" s="187" t="s">
        <v>161</v>
      </c>
      <c r="V31" s="180"/>
      <c r="W31" s="188"/>
    </row>
    <row r="32" spans="1:23" ht="9" customHeight="1">
      <c r="A32" s="178"/>
      <c r="B32" s="179" t="s">
        <v>230</v>
      </c>
      <c r="C32" s="180" t="s">
        <v>231</v>
      </c>
      <c r="D32" s="181">
        <v>3</v>
      </c>
      <c r="E32" s="182">
        <v>2</v>
      </c>
      <c r="F32" s="183">
        <v>1</v>
      </c>
      <c r="G32" s="183"/>
      <c r="H32" s="183"/>
      <c r="I32" s="184"/>
      <c r="J32" s="181" t="s">
        <v>171</v>
      </c>
      <c r="K32" s="185">
        <v>4</v>
      </c>
      <c r="L32" s="185" t="s">
        <v>175</v>
      </c>
      <c r="M32" s="186"/>
      <c r="N32" s="183"/>
      <c r="O32" s="183"/>
      <c r="P32" s="183" t="s">
        <v>160</v>
      </c>
      <c r="Q32" s="183"/>
      <c r="R32" s="183"/>
      <c r="S32" s="183"/>
      <c r="T32" s="184"/>
      <c r="U32" s="187" t="s">
        <v>232</v>
      </c>
      <c r="V32" s="180"/>
      <c r="W32" s="188"/>
    </row>
    <row r="33" spans="1:23" ht="9" customHeight="1">
      <c r="A33" s="178"/>
      <c r="B33" s="179" t="s">
        <v>233</v>
      </c>
      <c r="C33" s="180" t="s">
        <v>234</v>
      </c>
      <c r="D33" s="181">
        <v>3</v>
      </c>
      <c r="E33" s="182">
        <v>3</v>
      </c>
      <c r="F33" s="183"/>
      <c r="G33" s="183"/>
      <c r="H33" s="183"/>
      <c r="I33" s="184"/>
      <c r="J33" s="181" t="s">
        <v>159</v>
      </c>
      <c r="K33" s="185">
        <v>4</v>
      </c>
      <c r="L33" s="185" t="s">
        <v>175</v>
      </c>
      <c r="M33" s="186"/>
      <c r="N33" s="183"/>
      <c r="O33" s="183"/>
      <c r="P33" s="183" t="s">
        <v>160</v>
      </c>
      <c r="Q33" s="183"/>
      <c r="R33" s="183"/>
      <c r="S33" s="183"/>
      <c r="T33" s="184"/>
      <c r="U33" s="187" t="s">
        <v>209</v>
      </c>
      <c r="V33" s="180" t="s">
        <v>235</v>
      </c>
      <c r="W33" s="188" t="s">
        <v>236</v>
      </c>
    </row>
    <row r="34" spans="1:23" ht="9" customHeight="1">
      <c r="A34" s="178"/>
      <c r="B34" s="179" t="s">
        <v>237</v>
      </c>
      <c r="C34" s="180" t="s">
        <v>238</v>
      </c>
      <c r="D34" s="181">
        <v>3</v>
      </c>
      <c r="E34" s="182">
        <v>3</v>
      </c>
      <c r="F34" s="183"/>
      <c r="G34" s="183"/>
      <c r="H34" s="183"/>
      <c r="I34" s="184"/>
      <c r="J34" s="181" t="s">
        <v>159</v>
      </c>
      <c r="K34" s="185">
        <v>4</v>
      </c>
      <c r="L34" s="185" t="s">
        <v>175</v>
      </c>
      <c r="M34" s="186"/>
      <c r="N34" s="183"/>
      <c r="O34" s="183"/>
      <c r="P34" s="183" t="s">
        <v>160</v>
      </c>
      <c r="Q34" s="183"/>
      <c r="R34" s="183"/>
      <c r="S34" s="183"/>
      <c r="T34" s="184"/>
      <c r="U34" s="187" t="s">
        <v>209</v>
      </c>
      <c r="V34" s="180" t="s">
        <v>235</v>
      </c>
      <c r="W34" s="188" t="s">
        <v>236</v>
      </c>
    </row>
    <row r="35" spans="1:23" ht="9" customHeight="1">
      <c r="A35" s="178"/>
      <c r="B35" s="179" t="s">
        <v>239</v>
      </c>
      <c r="C35" s="180" t="s">
        <v>240</v>
      </c>
      <c r="D35" s="181">
        <v>2</v>
      </c>
      <c r="E35" s="182">
        <v>2</v>
      </c>
      <c r="F35" s="183"/>
      <c r="G35" s="183"/>
      <c r="H35" s="183"/>
      <c r="I35" s="184"/>
      <c r="J35" s="181" t="s">
        <v>159</v>
      </c>
      <c r="K35" s="185">
        <v>4</v>
      </c>
      <c r="L35" s="185" t="s">
        <v>175</v>
      </c>
      <c r="M35" s="186"/>
      <c r="N35" s="183"/>
      <c r="O35" s="183"/>
      <c r="P35" s="183" t="s">
        <v>160</v>
      </c>
      <c r="Q35" s="183"/>
      <c r="R35" s="183"/>
      <c r="S35" s="183"/>
      <c r="T35" s="184"/>
      <c r="U35" s="187" t="s">
        <v>241</v>
      </c>
      <c r="V35" s="180"/>
      <c r="W35" s="188"/>
    </row>
    <row r="36" spans="1:23" ht="9" customHeight="1">
      <c r="A36" s="178"/>
      <c r="B36" s="179" t="s">
        <v>242</v>
      </c>
      <c r="C36" s="180" t="s">
        <v>243</v>
      </c>
      <c r="D36" s="181">
        <v>3</v>
      </c>
      <c r="E36" s="182">
        <v>2</v>
      </c>
      <c r="F36" s="183">
        <v>1</v>
      </c>
      <c r="G36" s="183"/>
      <c r="H36" s="183"/>
      <c r="I36" s="184"/>
      <c r="J36" s="181" t="s">
        <v>171</v>
      </c>
      <c r="K36" s="185">
        <v>4</v>
      </c>
      <c r="L36" s="185"/>
      <c r="M36" s="186"/>
      <c r="N36" s="183"/>
      <c r="O36" s="183"/>
      <c r="P36" s="183" t="s">
        <v>160</v>
      </c>
      <c r="Q36" s="183" t="s">
        <v>172</v>
      </c>
      <c r="R36" s="183"/>
      <c r="S36" s="183"/>
      <c r="T36" s="184"/>
      <c r="U36" s="187" t="s">
        <v>244</v>
      </c>
      <c r="V36" s="180" t="s">
        <v>222</v>
      </c>
      <c r="W36" s="188"/>
    </row>
    <row r="37" spans="1:23" ht="9" customHeight="1">
      <c r="A37" s="178"/>
      <c r="B37" s="413" t="s">
        <v>245</v>
      </c>
      <c r="C37" s="227" t="s">
        <v>246</v>
      </c>
      <c r="D37" s="181">
        <v>2</v>
      </c>
      <c r="E37" s="182"/>
      <c r="F37" s="183">
        <v>2</v>
      </c>
      <c r="G37" s="183"/>
      <c r="H37" s="183"/>
      <c r="I37" s="184"/>
      <c r="J37" s="181" t="s">
        <v>159</v>
      </c>
      <c r="K37" s="185">
        <v>4</v>
      </c>
      <c r="L37" s="185" t="s">
        <v>175</v>
      </c>
      <c r="M37" s="186" t="s">
        <v>172</v>
      </c>
      <c r="N37" s="183" t="s">
        <v>172</v>
      </c>
      <c r="O37" s="183" t="s">
        <v>172</v>
      </c>
      <c r="P37" s="183" t="s">
        <v>160</v>
      </c>
      <c r="Q37" s="183" t="s">
        <v>172</v>
      </c>
      <c r="R37" s="183" t="s">
        <v>172</v>
      </c>
      <c r="S37" s="183" t="s">
        <v>172</v>
      </c>
      <c r="T37" s="184"/>
      <c r="U37" s="187" t="s">
        <v>161</v>
      </c>
      <c r="V37" s="180"/>
      <c r="W37" s="188"/>
    </row>
    <row r="38" spans="1:23" ht="9" customHeight="1">
      <c r="A38" s="178"/>
      <c r="B38" s="179" t="s">
        <v>247</v>
      </c>
      <c r="C38" s="180" t="s">
        <v>248</v>
      </c>
      <c r="D38" s="181">
        <v>2</v>
      </c>
      <c r="E38" s="182">
        <v>2</v>
      </c>
      <c r="F38" s="183"/>
      <c r="G38" s="183"/>
      <c r="H38" s="183"/>
      <c r="I38" s="184"/>
      <c r="J38" s="181" t="s">
        <v>159</v>
      </c>
      <c r="K38" s="185">
        <v>4</v>
      </c>
      <c r="L38" s="185" t="s">
        <v>164</v>
      </c>
      <c r="M38" s="186" t="s">
        <v>172</v>
      </c>
      <c r="N38" s="183" t="s">
        <v>172</v>
      </c>
      <c r="O38" s="183" t="s">
        <v>172</v>
      </c>
      <c r="P38" s="183" t="s">
        <v>160</v>
      </c>
      <c r="Q38" s="183" t="s">
        <v>172</v>
      </c>
      <c r="R38" s="183" t="s">
        <v>172</v>
      </c>
      <c r="S38" s="183"/>
      <c r="T38" s="184"/>
      <c r="U38" s="187" t="s">
        <v>161</v>
      </c>
      <c r="V38" s="180"/>
      <c r="W38" s="188"/>
    </row>
    <row r="39" spans="1:23" ht="9" customHeight="1">
      <c r="A39" s="178"/>
      <c r="B39" s="179" t="s">
        <v>249</v>
      </c>
      <c r="C39" s="180" t="s">
        <v>250</v>
      </c>
      <c r="D39" s="181">
        <v>4</v>
      </c>
      <c r="E39" s="182">
        <v>2</v>
      </c>
      <c r="F39" s="183">
        <v>1</v>
      </c>
      <c r="G39" s="183"/>
      <c r="H39" s="183"/>
      <c r="I39" s="184"/>
      <c r="J39" s="181" t="s">
        <v>171</v>
      </c>
      <c r="K39" s="185">
        <v>5</v>
      </c>
      <c r="L39" s="185" t="s">
        <v>175</v>
      </c>
      <c r="M39" s="186"/>
      <c r="N39" s="183"/>
      <c r="O39" s="183"/>
      <c r="P39" s="183"/>
      <c r="Q39" s="183" t="s">
        <v>160</v>
      </c>
      <c r="R39" s="183"/>
      <c r="S39" s="183"/>
      <c r="T39" s="184"/>
      <c r="U39" s="187" t="s">
        <v>251</v>
      </c>
      <c r="V39" s="180"/>
      <c r="W39" s="188"/>
    </row>
    <row r="40" spans="1:23" ht="9" customHeight="1">
      <c r="A40" s="178"/>
      <c r="B40" s="179" t="s">
        <v>252</v>
      </c>
      <c r="C40" s="180" t="s">
        <v>253</v>
      </c>
      <c r="D40" s="181">
        <v>4</v>
      </c>
      <c r="E40" s="182">
        <v>4</v>
      </c>
      <c r="F40" s="183"/>
      <c r="G40" s="183"/>
      <c r="H40" s="183"/>
      <c r="I40" s="184"/>
      <c r="J40" s="181" t="s">
        <v>159</v>
      </c>
      <c r="K40" s="185">
        <v>5</v>
      </c>
      <c r="L40" s="185" t="s">
        <v>164</v>
      </c>
      <c r="M40" s="186" t="s">
        <v>172</v>
      </c>
      <c r="N40" s="183" t="s">
        <v>172</v>
      </c>
      <c r="O40" s="183" t="s">
        <v>172</v>
      </c>
      <c r="P40" s="183" t="s">
        <v>172</v>
      </c>
      <c r="Q40" s="183" t="s">
        <v>160</v>
      </c>
      <c r="R40" s="183" t="s">
        <v>172</v>
      </c>
      <c r="S40" s="183" t="s">
        <v>172</v>
      </c>
      <c r="T40" s="184"/>
      <c r="U40" s="187" t="s">
        <v>161</v>
      </c>
      <c r="V40" s="180"/>
      <c r="W40" s="188"/>
    </row>
    <row r="41" spans="1:23" ht="9" customHeight="1">
      <c r="A41" s="178"/>
      <c r="B41" s="179" t="s">
        <v>254</v>
      </c>
      <c r="C41" s="180" t="s">
        <v>255</v>
      </c>
      <c r="D41" s="181">
        <v>4</v>
      </c>
      <c r="E41" s="182">
        <v>4</v>
      </c>
      <c r="F41" s="183"/>
      <c r="G41" s="183"/>
      <c r="H41" s="183"/>
      <c r="I41" s="184"/>
      <c r="J41" s="181" t="s">
        <v>171</v>
      </c>
      <c r="K41" s="185">
        <v>6</v>
      </c>
      <c r="L41" s="185" t="s">
        <v>164</v>
      </c>
      <c r="M41" s="186" t="s">
        <v>172</v>
      </c>
      <c r="N41" s="183" t="s">
        <v>172</v>
      </c>
      <c r="O41" s="183" t="s">
        <v>172</v>
      </c>
      <c r="P41" s="183" t="s">
        <v>172</v>
      </c>
      <c r="Q41" s="183" t="s">
        <v>172</v>
      </c>
      <c r="R41" s="183" t="s">
        <v>160</v>
      </c>
      <c r="S41" s="183" t="s">
        <v>172</v>
      </c>
      <c r="T41" s="184"/>
      <c r="U41" s="187" t="s">
        <v>161</v>
      </c>
      <c r="V41" s="180"/>
      <c r="W41" s="188"/>
    </row>
    <row r="42" spans="1:23" ht="9" customHeight="1">
      <c r="A42" s="178"/>
      <c r="B42" s="179" t="s">
        <v>256</v>
      </c>
      <c r="C42" s="180" t="s">
        <v>257</v>
      </c>
      <c r="D42" s="181">
        <v>3</v>
      </c>
      <c r="E42" s="182">
        <v>2</v>
      </c>
      <c r="F42" s="183">
        <v>1</v>
      </c>
      <c r="G42" s="183"/>
      <c r="H42" s="183"/>
      <c r="I42" s="184"/>
      <c r="J42" s="181" t="s">
        <v>159</v>
      </c>
      <c r="K42" s="185">
        <v>6</v>
      </c>
      <c r="L42" s="185" t="s">
        <v>175</v>
      </c>
      <c r="M42" s="186"/>
      <c r="N42" s="183"/>
      <c r="O42" s="183"/>
      <c r="P42" s="183" t="s">
        <v>172</v>
      </c>
      <c r="Q42" s="183" t="s">
        <v>172</v>
      </c>
      <c r="R42" s="183" t="s">
        <v>160</v>
      </c>
      <c r="S42" s="183"/>
      <c r="T42" s="184"/>
      <c r="U42" s="187" t="s">
        <v>258</v>
      </c>
      <c r="V42" s="180" t="s">
        <v>232</v>
      </c>
      <c r="W42" s="188"/>
    </row>
    <row r="43" spans="1:23" ht="9" customHeight="1">
      <c r="A43" s="189"/>
      <c r="B43" s="190" t="s">
        <v>259</v>
      </c>
      <c r="C43" s="191" t="s">
        <v>260</v>
      </c>
      <c r="D43" s="192">
        <v>3</v>
      </c>
      <c r="E43" s="193">
        <v>2</v>
      </c>
      <c r="F43" s="194"/>
      <c r="G43" s="194"/>
      <c r="H43" s="194"/>
      <c r="I43" s="195"/>
      <c r="J43" s="192" t="s">
        <v>159</v>
      </c>
      <c r="K43" s="196">
        <v>7</v>
      </c>
      <c r="L43" s="196"/>
      <c r="M43" s="197" t="s">
        <v>172</v>
      </c>
      <c r="N43" s="194" t="s">
        <v>172</v>
      </c>
      <c r="O43" s="194" t="s">
        <v>172</v>
      </c>
      <c r="P43" s="194" t="s">
        <v>172</v>
      </c>
      <c r="Q43" s="194" t="s">
        <v>172</v>
      </c>
      <c r="R43" s="194" t="s">
        <v>172</v>
      </c>
      <c r="S43" s="194" t="s">
        <v>160</v>
      </c>
      <c r="T43" s="195"/>
      <c r="U43" s="198" t="s">
        <v>161</v>
      </c>
      <c r="V43" s="191"/>
      <c r="W43" s="199"/>
    </row>
    <row r="44" spans="1:23" ht="9" customHeight="1">
      <c r="A44" s="200"/>
      <c r="B44" s="168" t="s">
        <v>261</v>
      </c>
      <c r="C44" s="169"/>
      <c r="D44" s="170">
        <v>6</v>
      </c>
      <c r="E44" s="171">
        <v>6</v>
      </c>
      <c r="F44" s="172"/>
      <c r="G44" s="172"/>
      <c r="H44" s="172"/>
      <c r="I44" s="173"/>
      <c r="J44" s="170" t="s">
        <v>159</v>
      </c>
      <c r="K44" s="174">
        <v>7</v>
      </c>
      <c r="L44" s="174"/>
      <c r="M44" s="175" t="s">
        <v>172</v>
      </c>
      <c r="N44" s="172" t="s">
        <v>172</v>
      </c>
      <c r="O44" s="172" t="s">
        <v>172</v>
      </c>
      <c r="P44" s="172" t="s">
        <v>172</v>
      </c>
      <c r="Q44" s="172" t="s">
        <v>172</v>
      </c>
      <c r="R44" s="172" t="s">
        <v>172</v>
      </c>
      <c r="S44" s="172" t="s">
        <v>160</v>
      </c>
      <c r="T44" s="173" t="s">
        <v>172</v>
      </c>
      <c r="U44" s="176"/>
      <c r="V44" s="169"/>
      <c r="W44" s="177"/>
    </row>
    <row r="45" spans="1:23" ht="9" customHeight="1">
      <c r="A45" s="201"/>
      <c r="B45" s="202" t="s">
        <v>261</v>
      </c>
      <c r="C45" s="203"/>
      <c r="D45" s="204">
        <v>6</v>
      </c>
      <c r="E45" s="205">
        <v>6</v>
      </c>
      <c r="F45" s="206"/>
      <c r="G45" s="206"/>
      <c r="H45" s="206"/>
      <c r="I45" s="207"/>
      <c r="J45" s="204" t="s">
        <v>159</v>
      </c>
      <c r="K45" s="208">
        <v>8</v>
      </c>
      <c r="L45" s="208"/>
      <c r="M45" s="209" t="s">
        <v>172</v>
      </c>
      <c r="N45" s="206" t="s">
        <v>172</v>
      </c>
      <c r="O45" s="206" t="s">
        <v>172</v>
      </c>
      <c r="P45" s="206" t="s">
        <v>172</v>
      </c>
      <c r="Q45" s="206" t="s">
        <v>172</v>
      </c>
      <c r="R45" s="206" t="s">
        <v>172</v>
      </c>
      <c r="S45" s="206" t="s">
        <v>172</v>
      </c>
      <c r="T45" s="207" t="s">
        <v>160</v>
      </c>
      <c r="U45" s="210"/>
      <c r="V45" s="203"/>
      <c r="W45" s="211"/>
    </row>
    <row r="46" spans="1:23" ht="9.75" customHeight="1">
      <c r="A46" s="161"/>
      <c r="B46" s="162" t="s">
        <v>610</v>
      </c>
      <c r="C46" s="163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3"/>
      <c r="V46" s="163"/>
      <c r="W46" s="165"/>
    </row>
    <row r="47" spans="1:23" ht="9" customHeight="1">
      <c r="A47" s="212"/>
      <c r="B47" s="168" t="s">
        <v>555</v>
      </c>
      <c r="C47" s="169" t="s">
        <v>556</v>
      </c>
      <c r="D47" s="170">
        <v>3</v>
      </c>
      <c r="E47" s="171">
        <v>3</v>
      </c>
      <c r="F47" s="172"/>
      <c r="G47" s="172"/>
      <c r="H47" s="172"/>
      <c r="I47" s="173"/>
      <c r="J47" s="170" t="s">
        <v>159</v>
      </c>
      <c r="K47" s="174">
        <v>4</v>
      </c>
      <c r="L47" s="174" t="s">
        <v>164</v>
      </c>
      <c r="M47" s="209"/>
      <c r="N47" s="172"/>
      <c r="O47" s="172"/>
      <c r="P47" s="172" t="s">
        <v>160</v>
      </c>
      <c r="Q47" s="172"/>
      <c r="R47" s="172"/>
      <c r="S47" s="172"/>
      <c r="T47" s="173"/>
      <c r="U47" s="187" t="s">
        <v>161</v>
      </c>
      <c r="V47" s="169"/>
      <c r="W47" s="177"/>
    </row>
    <row r="48" spans="1:23" ht="9" customHeight="1">
      <c r="A48" s="213"/>
      <c r="B48" s="179" t="s">
        <v>557</v>
      </c>
      <c r="C48" s="180" t="s">
        <v>558</v>
      </c>
      <c r="D48" s="181">
        <v>3</v>
      </c>
      <c r="E48" s="182">
        <v>2</v>
      </c>
      <c r="F48" s="183"/>
      <c r="G48" s="183"/>
      <c r="H48" s="183"/>
      <c r="I48" s="184"/>
      <c r="J48" s="181" t="s">
        <v>171</v>
      </c>
      <c r="K48" s="185">
        <v>4</v>
      </c>
      <c r="L48" s="185" t="s">
        <v>164</v>
      </c>
      <c r="M48" s="186"/>
      <c r="N48" s="183"/>
      <c r="O48" s="183"/>
      <c r="P48" s="183" t="s">
        <v>160</v>
      </c>
      <c r="Q48" s="183"/>
      <c r="R48" s="183"/>
      <c r="S48" s="183"/>
      <c r="T48" s="184"/>
      <c r="U48" s="187" t="s">
        <v>227</v>
      </c>
      <c r="V48" s="180"/>
      <c r="W48" s="188"/>
    </row>
    <row r="49" spans="1:23" ht="9" customHeight="1">
      <c r="A49" s="213"/>
      <c r="B49" s="179" t="s">
        <v>559</v>
      </c>
      <c r="C49" s="180" t="s">
        <v>560</v>
      </c>
      <c r="D49" s="181">
        <v>4</v>
      </c>
      <c r="E49" s="182">
        <v>1</v>
      </c>
      <c r="G49" s="183">
        <v>2</v>
      </c>
      <c r="H49" s="183"/>
      <c r="I49" s="184"/>
      <c r="J49" s="181" t="s">
        <v>171</v>
      </c>
      <c r="K49" s="185">
        <v>4</v>
      </c>
      <c r="L49" s="185" t="s">
        <v>164</v>
      </c>
      <c r="M49" s="186"/>
      <c r="N49" s="183"/>
      <c r="O49" s="183"/>
      <c r="P49" s="183" t="s">
        <v>160</v>
      </c>
      <c r="Q49" s="183"/>
      <c r="R49" s="183"/>
      <c r="S49" s="183"/>
      <c r="T49" s="184"/>
      <c r="U49" s="187" t="s">
        <v>561</v>
      </c>
      <c r="V49" s="180" t="s">
        <v>227</v>
      </c>
      <c r="W49" s="188"/>
    </row>
    <row r="50" spans="1:23" ht="9" customHeight="1">
      <c r="A50" s="213"/>
      <c r="B50" s="179" t="s">
        <v>562</v>
      </c>
      <c r="C50" s="180" t="s">
        <v>563</v>
      </c>
      <c r="D50" s="181">
        <v>4</v>
      </c>
      <c r="E50" s="182">
        <v>1</v>
      </c>
      <c r="F50" s="183">
        <v>2</v>
      </c>
      <c r="G50" s="183"/>
      <c r="H50" s="183"/>
      <c r="I50" s="184"/>
      <c r="J50" s="181" t="s">
        <v>159</v>
      </c>
      <c r="K50" s="185">
        <v>5</v>
      </c>
      <c r="L50" s="185" t="s">
        <v>164</v>
      </c>
      <c r="M50" s="186"/>
      <c r="N50" s="183"/>
      <c r="O50" s="183"/>
      <c r="P50" s="183"/>
      <c r="Q50" s="183" t="s">
        <v>160</v>
      </c>
      <c r="R50" s="183"/>
      <c r="S50" s="183"/>
      <c r="T50" s="184"/>
      <c r="U50" s="187" t="s">
        <v>564</v>
      </c>
      <c r="V50" s="180"/>
      <c r="W50" s="188"/>
    </row>
    <row r="51" spans="1:23" ht="9" customHeight="1">
      <c r="A51" s="213"/>
      <c r="B51" s="179" t="s">
        <v>565</v>
      </c>
      <c r="C51" s="180" t="s">
        <v>566</v>
      </c>
      <c r="D51" s="181">
        <v>4</v>
      </c>
      <c r="E51" s="182">
        <v>3</v>
      </c>
      <c r="F51" s="183">
        <v>1</v>
      </c>
      <c r="G51" s="183"/>
      <c r="H51" s="183"/>
      <c r="I51" s="184"/>
      <c r="J51" s="181" t="s">
        <v>159</v>
      </c>
      <c r="K51" s="185">
        <v>5</v>
      </c>
      <c r="L51" s="185" t="s">
        <v>164</v>
      </c>
      <c r="M51" s="186"/>
      <c r="N51" s="183"/>
      <c r="O51" s="183"/>
      <c r="P51" s="183"/>
      <c r="Q51" s="183" t="s">
        <v>160</v>
      </c>
      <c r="R51" s="183"/>
      <c r="S51" s="183"/>
      <c r="T51" s="184"/>
      <c r="U51" s="187" t="s">
        <v>567</v>
      </c>
      <c r="V51" s="180"/>
      <c r="W51" s="188"/>
    </row>
    <row r="52" spans="1:23" ht="9" customHeight="1">
      <c r="A52" s="213" t="s">
        <v>290</v>
      </c>
      <c r="B52" s="179" t="s">
        <v>320</v>
      </c>
      <c r="C52" s="180" t="s">
        <v>321</v>
      </c>
      <c r="D52" s="181">
        <v>3</v>
      </c>
      <c r="E52" s="182">
        <v>2</v>
      </c>
      <c r="F52" s="183"/>
      <c r="G52" s="183"/>
      <c r="H52" s="183"/>
      <c r="I52" s="184"/>
      <c r="J52" s="181" t="s">
        <v>171</v>
      </c>
      <c r="K52" s="185">
        <v>5</v>
      </c>
      <c r="L52" s="185" t="s">
        <v>164</v>
      </c>
      <c r="M52" s="186"/>
      <c r="N52" s="183"/>
      <c r="O52" s="183"/>
      <c r="P52" s="183"/>
      <c r="Q52" s="183" t="s">
        <v>160</v>
      </c>
      <c r="R52" s="183"/>
      <c r="S52" s="183"/>
      <c r="T52" s="184"/>
      <c r="U52" s="187"/>
      <c r="V52" s="180"/>
      <c r="W52" s="188"/>
    </row>
    <row r="53" spans="1:23" ht="9" customHeight="1">
      <c r="A53" s="213"/>
      <c r="B53" s="179" t="s">
        <v>568</v>
      </c>
      <c r="C53" s="180" t="s">
        <v>569</v>
      </c>
      <c r="D53" s="181">
        <v>5</v>
      </c>
      <c r="E53" s="182">
        <v>2</v>
      </c>
      <c r="F53" s="183">
        <v>2</v>
      </c>
      <c r="G53" s="183"/>
      <c r="H53" s="183"/>
      <c r="I53" s="184"/>
      <c r="J53" s="181" t="s">
        <v>171</v>
      </c>
      <c r="K53" s="185">
        <v>5</v>
      </c>
      <c r="L53" s="185" t="s">
        <v>164</v>
      </c>
      <c r="M53" s="186"/>
      <c r="N53" s="183"/>
      <c r="O53" s="183"/>
      <c r="P53" s="183"/>
      <c r="Q53" s="183" t="s">
        <v>160</v>
      </c>
      <c r="R53" s="183"/>
      <c r="S53" s="183"/>
      <c r="T53" s="184"/>
      <c r="U53" s="187" t="s">
        <v>567</v>
      </c>
      <c r="V53" s="180"/>
      <c r="W53" s="188"/>
    </row>
    <row r="54" spans="1:23" ht="9" customHeight="1">
      <c r="A54" s="213"/>
      <c r="B54" s="179" t="s">
        <v>322</v>
      </c>
      <c r="C54" s="180" t="s">
        <v>323</v>
      </c>
      <c r="D54" s="181">
        <v>3</v>
      </c>
      <c r="E54" s="182">
        <v>2</v>
      </c>
      <c r="F54" s="183">
        <v>1</v>
      </c>
      <c r="G54" s="183"/>
      <c r="H54" s="183"/>
      <c r="I54" s="184"/>
      <c r="J54" s="181" t="s">
        <v>159</v>
      </c>
      <c r="K54" s="185">
        <v>5</v>
      </c>
      <c r="L54" s="185" t="s">
        <v>164</v>
      </c>
      <c r="M54" s="186"/>
      <c r="N54" s="183"/>
      <c r="O54" s="183"/>
      <c r="P54" s="183"/>
      <c r="Q54" s="183" t="s">
        <v>160</v>
      </c>
      <c r="R54" s="183"/>
      <c r="S54" s="183"/>
      <c r="T54" s="184"/>
      <c r="U54" s="187" t="s">
        <v>570</v>
      </c>
      <c r="V54" s="180"/>
      <c r="W54" s="188"/>
    </row>
    <row r="55" spans="1:23" ht="9" customHeight="1">
      <c r="A55" s="213"/>
      <c r="B55" s="179" t="s">
        <v>571</v>
      </c>
      <c r="C55" s="180" t="s">
        <v>572</v>
      </c>
      <c r="D55" s="181">
        <v>4</v>
      </c>
      <c r="E55" s="182">
        <v>2</v>
      </c>
      <c r="G55" s="183">
        <v>2</v>
      </c>
      <c r="H55" s="183"/>
      <c r="I55" s="184"/>
      <c r="J55" s="181" t="s">
        <v>171</v>
      </c>
      <c r="K55" s="185">
        <v>5</v>
      </c>
      <c r="L55" s="185" t="s">
        <v>164</v>
      </c>
      <c r="M55" s="186"/>
      <c r="N55" s="183"/>
      <c r="O55" s="183"/>
      <c r="P55" s="183"/>
      <c r="Q55" s="183" t="s">
        <v>160</v>
      </c>
      <c r="R55" s="183"/>
      <c r="S55" s="183"/>
      <c r="T55" s="184"/>
      <c r="U55" s="187" t="s">
        <v>161</v>
      </c>
      <c r="V55" s="180"/>
      <c r="W55" s="188"/>
    </row>
    <row r="56" spans="1:23" ht="9" customHeight="1">
      <c r="A56" s="213"/>
      <c r="B56" s="179" t="s">
        <v>312</v>
      </c>
      <c r="C56" s="180" t="s">
        <v>313</v>
      </c>
      <c r="D56" s="181">
        <v>3</v>
      </c>
      <c r="E56" s="182">
        <v>2</v>
      </c>
      <c r="F56" s="183"/>
      <c r="G56" s="183"/>
      <c r="H56" s="183"/>
      <c r="I56" s="184"/>
      <c r="J56" s="181" t="s">
        <v>159</v>
      </c>
      <c r="K56" s="185">
        <v>5</v>
      </c>
      <c r="L56" s="185" t="s">
        <v>164</v>
      </c>
      <c r="M56" s="186"/>
      <c r="N56" s="183"/>
      <c r="O56" s="183"/>
      <c r="P56" s="183"/>
      <c r="Q56" s="183" t="s">
        <v>160</v>
      </c>
      <c r="R56" s="183"/>
      <c r="S56" s="183" t="s">
        <v>172</v>
      </c>
      <c r="T56" s="184"/>
      <c r="U56" s="187" t="s">
        <v>161</v>
      </c>
      <c r="V56" s="180"/>
      <c r="W56" s="188"/>
    </row>
    <row r="57" spans="1:23" ht="9" customHeight="1">
      <c r="A57" s="213"/>
      <c r="B57" s="179" t="s">
        <v>573</v>
      </c>
      <c r="C57" s="180" t="s">
        <v>574</v>
      </c>
      <c r="D57" s="181">
        <v>4</v>
      </c>
      <c r="E57" s="182">
        <v>3</v>
      </c>
      <c r="F57" s="183">
        <v>1</v>
      </c>
      <c r="G57" s="183"/>
      <c r="H57" s="183"/>
      <c r="I57" s="184"/>
      <c r="J57" s="181" t="s">
        <v>171</v>
      </c>
      <c r="K57" s="185">
        <v>6</v>
      </c>
      <c r="L57" s="185" t="s">
        <v>164</v>
      </c>
      <c r="M57" s="186"/>
      <c r="N57" s="183"/>
      <c r="O57" s="183"/>
      <c r="P57" s="183"/>
      <c r="Q57" s="183"/>
      <c r="R57" s="183" t="s">
        <v>160</v>
      </c>
      <c r="S57" s="183"/>
      <c r="T57" s="184"/>
      <c r="U57" s="187" t="s">
        <v>575</v>
      </c>
      <c r="V57" s="180" t="s">
        <v>576</v>
      </c>
      <c r="W57" s="188"/>
    </row>
    <row r="58" spans="1:23" ht="9" customHeight="1">
      <c r="A58" s="213"/>
      <c r="B58" s="179" t="s">
        <v>577</v>
      </c>
      <c r="C58" s="180" t="s">
        <v>578</v>
      </c>
      <c r="D58" s="181">
        <v>2</v>
      </c>
      <c r="E58" s="182"/>
      <c r="F58" s="183"/>
      <c r="G58" s="183"/>
      <c r="H58" s="183"/>
      <c r="I58" s="184">
        <v>6</v>
      </c>
      <c r="J58" s="181" t="s">
        <v>159</v>
      </c>
      <c r="K58" s="185">
        <v>6</v>
      </c>
      <c r="L58" s="185" t="s">
        <v>164</v>
      </c>
      <c r="M58" s="186"/>
      <c r="N58" s="183"/>
      <c r="O58" s="183"/>
      <c r="P58" s="183"/>
      <c r="Q58" s="183"/>
      <c r="R58" s="183" t="s">
        <v>160</v>
      </c>
      <c r="S58" s="183"/>
      <c r="T58" s="184"/>
      <c r="U58" s="187" t="s">
        <v>576</v>
      </c>
      <c r="V58" s="180"/>
      <c r="W58" s="188"/>
    </row>
    <row r="59" spans="1:23" ht="9" customHeight="1">
      <c r="A59" s="213"/>
      <c r="B59" s="179" t="s">
        <v>579</v>
      </c>
      <c r="C59" s="180" t="s">
        <v>580</v>
      </c>
      <c r="D59" s="181">
        <v>4</v>
      </c>
      <c r="E59" s="182">
        <v>2</v>
      </c>
      <c r="G59" s="183">
        <v>2</v>
      </c>
      <c r="H59" s="183"/>
      <c r="I59" s="184"/>
      <c r="J59" s="181" t="s">
        <v>159</v>
      </c>
      <c r="K59" s="185">
        <v>6</v>
      </c>
      <c r="L59" s="185" t="s">
        <v>164</v>
      </c>
      <c r="M59" s="186"/>
      <c r="N59" s="183"/>
      <c r="O59" s="183"/>
      <c r="P59" s="183"/>
      <c r="Q59" s="183"/>
      <c r="R59" s="183" t="s">
        <v>160</v>
      </c>
      <c r="S59" s="183"/>
      <c r="T59" s="184"/>
      <c r="U59" s="187" t="s">
        <v>581</v>
      </c>
      <c r="V59" s="180"/>
      <c r="W59" s="188"/>
    </row>
    <row r="60" spans="1:23" ht="9" customHeight="1">
      <c r="A60" s="213"/>
      <c r="B60" s="179" t="s">
        <v>582</v>
      </c>
      <c r="C60" s="180" t="s">
        <v>583</v>
      </c>
      <c r="D60" s="181">
        <v>2</v>
      </c>
      <c r="E60" s="182"/>
      <c r="F60" s="183"/>
      <c r="G60" s="183"/>
      <c r="H60" s="183"/>
      <c r="I60" s="184">
        <v>6</v>
      </c>
      <c r="J60" s="181" t="s">
        <v>159</v>
      </c>
      <c r="K60" s="185">
        <v>6</v>
      </c>
      <c r="L60" s="185" t="s">
        <v>164</v>
      </c>
      <c r="M60" s="186"/>
      <c r="N60" s="183"/>
      <c r="O60" s="183"/>
      <c r="P60" s="183"/>
      <c r="Q60" s="183"/>
      <c r="R60" s="183" t="s">
        <v>160</v>
      </c>
      <c r="S60" s="183"/>
      <c r="T60" s="184"/>
      <c r="U60" s="187" t="s">
        <v>584</v>
      </c>
      <c r="V60" s="180"/>
      <c r="W60" s="188"/>
    </row>
    <row r="61" spans="1:23" ht="9" customHeight="1">
      <c r="A61" s="213"/>
      <c r="B61" s="179" t="s">
        <v>585</v>
      </c>
      <c r="C61" s="180" t="s">
        <v>586</v>
      </c>
      <c r="D61" s="181">
        <v>6</v>
      </c>
      <c r="E61" s="182"/>
      <c r="F61" s="183"/>
      <c r="G61" s="183"/>
      <c r="H61" s="183">
        <v>2</v>
      </c>
      <c r="I61" s="184"/>
      <c r="J61" s="181" t="s">
        <v>159</v>
      </c>
      <c r="K61" s="185">
        <v>6</v>
      </c>
      <c r="L61" s="185" t="s">
        <v>175</v>
      </c>
      <c r="M61" s="186"/>
      <c r="N61" s="183"/>
      <c r="O61" s="183"/>
      <c r="P61" s="183"/>
      <c r="Q61" s="183"/>
      <c r="R61" s="183" t="s">
        <v>160</v>
      </c>
      <c r="S61" s="183"/>
      <c r="T61" s="184"/>
      <c r="U61" s="187" t="s">
        <v>587</v>
      </c>
      <c r="V61" s="180" t="s">
        <v>588</v>
      </c>
      <c r="W61" s="188" t="s">
        <v>581</v>
      </c>
    </row>
    <row r="62" spans="1:23" ht="9" customHeight="1">
      <c r="A62" s="213" t="s">
        <v>290</v>
      </c>
      <c r="B62" s="179" t="s">
        <v>589</v>
      </c>
      <c r="C62" s="180" t="s">
        <v>590</v>
      </c>
      <c r="D62" s="181">
        <v>3</v>
      </c>
      <c r="E62" s="182">
        <v>2</v>
      </c>
      <c r="G62" s="183">
        <v>1</v>
      </c>
      <c r="H62" s="183"/>
      <c r="I62" s="184"/>
      <c r="J62" s="181" t="s">
        <v>171</v>
      </c>
      <c r="K62" s="185">
        <v>7</v>
      </c>
      <c r="L62" s="185" t="s">
        <v>164</v>
      </c>
      <c r="M62" s="186"/>
      <c r="N62" s="183"/>
      <c r="O62" s="183"/>
      <c r="P62" s="183"/>
      <c r="Q62" s="183"/>
      <c r="R62" s="183"/>
      <c r="S62" s="183" t="s">
        <v>160</v>
      </c>
      <c r="T62" s="184"/>
      <c r="U62" s="187" t="s">
        <v>570</v>
      </c>
      <c r="V62" s="180"/>
      <c r="W62" s="188"/>
    </row>
    <row r="63" spans="1:23" ht="9" customHeight="1">
      <c r="A63" s="213"/>
      <c r="B63" s="202" t="s">
        <v>309</v>
      </c>
      <c r="C63" s="203" t="s">
        <v>591</v>
      </c>
      <c r="D63" s="204">
        <v>0</v>
      </c>
      <c r="E63" s="205"/>
      <c r="F63" s="206"/>
      <c r="G63" s="206"/>
      <c r="H63" s="206"/>
      <c r="I63" s="207">
        <v>30</v>
      </c>
      <c r="J63" s="204" t="s">
        <v>202</v>
      </c>
      <c r="K63" s="208">
        <v>7</v>
      </c>
      <c r="L63" s="208" t="s">
        <v>164</v>
      </c>
      <c r="M63" s="209"/>
      <c r="N63" s="206"/>
      <c r="O63" s="206"/>
      <c r="P63" s="206"/>
      <c r="Q63" s="206"/>
      <c r="R63" s="206"/>
      <c r="S63" s="206" t="s">
        <v>160</v>
      </c>
      <c r="T63" s="207"/>
      <c r="U63" s="210" t="s">
        <v>587</v>
      </c>
      <c r="V63" s="203" t="s">
        <v>588</v>
      </c>
      <c r="W63" s="211" t="s">
        <v>581</v>
      </c>
    </row>
    <row r="64" spans="1:23" ht="9" customHeight="1">
      <c r="A64" s="1637"/>
      <c r="B64" s="1638" t="s">
        <v>311</v>
      </c>
      <c r="C64" s="1638"/>
      <c r="D64" s="1639"/>
      <c r="E64" s="1639"/>
      <c r="F64" s="1639"/>
      <c r="G64" s="1639"/>
      <c r="H64" s="1639"/>
      <c r="I64" s="1639"/>
      <c r="J64" s="1639"/>
      <c r="K64" s="1639"/>
      <c r="L64" s="1639"/>
      <c r="M64" s="1639"/>
      <c r="N64" s="1639"/>
      <c r="O64" s="1639"/>
      <c r="P64" s="1639"/>
      <c r="Q64" s="1639"/>
      <c r="R64" s="1639"/>
      <c r="S64" s="1639"/>
      <c r="T64" s="1639"/>
      <c r="U64" s="1640"/>
      <c r="V64" s="1640"/>
      <c r="W64" s="1641"/>
    </row>
    <row r="65" spans="1:27" ht="9" customHeight="1">
      <c r="A65" s="212" t="s">
        <v>290</v>
      </c>
      <c r="B65" s="202" t="s">
        <v>282</v>
      </c>
      <c r="C65" s="265" t="s">
        <v>283</v>
      </c>
      <c r="D65" s="264"/>
      <c r="E65" s="172"/>
      <c r="F65" s="172"/>
      <c r="G65" s="172"/>
      <c r="H65" s="172"/>
      <c r="I65" s="172"/>
      <c r="J65" s="172"/>
      <c r="K65" s="172"/>
      <c r="L65" s="172" t="s">
        <v>164</v>
      </c>
      <c r="M65" s="172"/>
      <c r="N65" s="172"/>
      <c r="O65" s="172"/>
      <c r="P65" s="172"/>
      <c r="Q65" s="172"/>
      <c r="R65" s="172"/>
      <c r="S65" s="172"/>
      <c r="T65" s="172"/>
      <c r="U65" s="176"/>
      <c r="V65" s="169"/>
      <c r="W65" s="177"/>
      <c r="X65" s="260"/>
      <c r="Y65" s="260"/>
      <c r="Z65" s="260"/>
      <c r="AA65" s="260"/>
    </row>
    <row r="66" spans="1:27" ht="9" customHeight="1">
      <c r="A66" s="213" t="s">
        <v>290</v>
      </c>
      <c r="B66" s="179" t="s">
        <v>467</v>
      </c>
      <c r="C66" s="267" t="s">
        <v>468</v>
      </c>
      <c r="D66" s="266"/>
      <c r="E66" s="183"/>
      <c r="F66" s="183"/>
      <c r="G66" s="183"/>
      <c r="H66" s="183"/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3"/>
      <c r="T66" s="183"/>
      <c r="U66" s="187"/>
      <c r="V66" s="180"/>
      <c r="W66" s="188"/>
    </row>
    <row r="67" spans="1:27" ht="9" customHeight="1">
      <c r="A67" s="213" t="s">
        <v>290</v>
      </c>
      <c r="B67" s="179" t="s">
        <v>316</v>
      </c>
      <c r="C67" s="267" t="s">
        <v>317</v>
      </c>
      <c r="D67" s="221"/>
      <c r="E67" s="194"/>
      <c r="F67" s="194"/>
      <c r="G67" s="194"/>
      <c r="H67" s="194"/>
      <c r="I67" s="194"/>
      <c r="J67" s="194"/>
      <c r="K67" s="194"/>
      <c r="L67" s="194"/>
      <c r="M67" s="194"/>
      <c r="N67" s="194"/>
      <c r="O67" s="194"/>
      <c r="P67" s="194"/>
      <c r="Q67" s="194"/>
      <c r="R67" s="194"/>
      <c r="S67" s="194"/>
      <c r="T67" s="194"/>
      <c r="U67" s="198"/>
      <c r="V67" s="191"/>
      <c r="W67" s="199"/>
    </row>
    <row r="68" spans="1:27" ht="9" customHeight="1">
      <c r="A68" s="161"/>
      <c r="B68" s="162" t="s">
        <v>426</v>
      </c>
      <c r="C68" s="163"/>
      <c r="D68" s="222"/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3"/>
      <c r="V68" s="223"/>
      <c r="W68" s="224"/>
    </row>
    <row r="69" spans="1:27" ht="9" customHeight="1">
      <c r="A69" s="225"/>
      <c r="B69" s="168" t="s">
        <v>427</v>
      </c>
      <c r="C69" s="169" t="s">
        <v>428</v>
      </c>
      <c r="D69" s="170">
        <v>3</v>
      </c>
      <c r="E69" s="171">
        <v>2</v>
      </c>
      <c r="F69" s="172"/>
      <c r="G69" s="172"/>
      <c r="H69" s="172"/>
      <c r="I69" s="173"/>
      <c r="J69" s="170" t="s">
        <v>159</v>
      </c>
      <c r="K69" s="174">
        <v>6</v>
      </c>
      <c r="L69" s="174" t="s">
        <v>164</v>
      </c>
      <c r="M69" s="209"/>
      <c r="N69" s="172"/>
      <c r="O69" s="172"/>
      <c r="P69" s="172"/>
      <c r="Q69" s="172"/>
      <c r="R69" s="172" t="s">
        <v>160</v>
      </c>
      <c r="S69" s="172"/>
      <c r="T69" s="173"/>
      <c r="U69" s="187" t="s">
        <v>161</v>
      </c>
      <c r="V69" s="169"/>
      <c r="W69" s="177"/>
    </row>
    <row r="70" spans="1:27" ht="9" customHeight="1">
      <c r="A70" s="226"/>
      <c r="B70" s="179" t="s">
        <v>429</v>
      </c>
      <c r="C70" s="169" t="s">
        <v>430</v>
      </c>
      <c r="D70" s="181">
        <v>6</v>
      </c>
      <c r="E70" s="182"/>
      <c r="F70" s="183"/>
      <c r="G70" s="183">
        <v>4</v>
      </c>
      <c r="H70" s="183"/>
      <c r="I70" s="184"/>
      <c r="J70" s="181" t="s">
        <v>159</v>
      </c>
      <c r="K70" s="185">
        <v>6</v>
      </c>
      <c r="L70" s="185" t="s">
        <v>164</v>
      </c>
      <c r="M70" s="186"/>
      <c r="N70" s="183"/>
      <c r="O70" s="183"/>
      <c r="P70" s="183"/>
      <c r="Q70" s="183"/>
      <c r="R70" s="183" t="s">
        <v>160</v>
      </c>
      <c r="S70" s="183"/>
      <c r="T70" s="184"/>
      <c r="U70" s="187" t="s">
        <v>431</v>
      </c>
      <c r="V70" s="180"/>
      <c r="W70" s="188"/>
    </row>
    <row r="71" spans="1:27" ht="9" customHeight="1">
      <c r="A71" s="226"/>
      <c r="B71" s="179" t="s">
        <v>432</v>
      </c>
      <c r="C71" s="169" t="s">
        <v>433</v>
      </c>
      <c r="D71" s="181">
        <v>3</v>
      </c>
      <c r="E71" s="182">
        <v>2</v>
      </c>
      <c r="F71" s="183"/>
      <c r="G71" s="183"/>
      <c r="H71" s="183"/>
      <c r="I71" s="184"/>
      <c r="J71" s="181" t="s">
        <v>171</v>
      </c>
      <c r="K71" s="185">
        <v>7</v>
      </c>
      <c r="L71" s="185" t="s">
        <v>164</v>
      </c>
      <c r="M71" s="186"/>
      <c r="N71" s="183"/>
      <c r="O71" s="183"/>
      <c r="P71" s="183"/>
      <c r="Q71" s="183"/>
      <c r="R71" s="183"/>
      <c r="S71" s="183" t="s">
        <v>160</v>
      </c>
      <c r="T71" s="184"/>
      <c r="U71" s="187" t="s">
        <v>434</v>
      </c>
      <c r="V71" s="180"/>
      <c r="W71" s="188"/>
    </row>
    <row r="72" spans="1:27" ht="9" customHeight="1">
      <c r="A72" s="226"/>
      <c r="B72" s="179" t="s">
        <v>435</v>
      </c>
      <c r="C72" s="169" t="s">
        <v>436</v>
      </c>
      <c r="D72" s="181">
        <v>3</v>
      </c>
      <c r="E72" s="182"/>
      <c r="F72" s="183"/>
      <c r="G72" s="183">
        <v>2</v>
      </c>
      <c r="H72" s="183"/>
      <c r="I72" s="184"/>
      <c r="J72" s="181" t="s">
        <v>159</v>
      </c>
      <c r="K72" s="185">
        <v>7</v>
      </c>
      <c r="L72" s="185" t="s">
        <v>164</v>
      </c>
      <c r="M72" s="186"/>
      <c r="N72" s="183"/>
      <c r="O72" s="183"/>
      <c r="P72" s="183"/>
      <c r="Q72" s="183"/>
      <c r="R72" s="183"/>
      <c r="S72" s="183" t="s">
        <v>160</v>
      </c>
      <c r="T72" s="184"/>
      <c r="U72" s="187" t="s">
        <v>434</v>
      </c>
      <c r="V72" s="180"/>
      <c r="W72" s="188"/>
    </row>
    <row r="73" spans="1:27" ht="9" customHeight="1">
      <c r="A73" s="226"/>
      <c r="B73" s="179" t="s">
        <v>437</v>
      </c>
      <c r="C73" s="180" t="s">
        <v>438</v>
      </c>
      <c r="D73" s="181">
        <v>6</v>
      </c>
      <c r="E73" s="182"/>
      <c r="F73" s="183"/>
      <c r="G73" s="183"/>
      <c r="H73" s="183"/>
      <c r="I73" s="184"/>
      <c r="J73" s="181" t="s">
        <v>159</v>
      </c>
      <c r="K73" s="185">
        <v>7</v>
      </c>
      <c r="L73" s="415" t="s">
        <v>175</v>
      </c>
      <c r="M73" s="186"/>
      <c r="N73" s="183"/>
      <c r="O73" s="183"/>
      <c r="P73" s="183"/>
      <c r="Q73" s="183"/>
      <c r="R73" s="183"/>
      <c r="S73" s="183" t="s">
        <v>160</v>
      </c>
      <c r="T73" s="184"/>
      <c r="U73" s="187" t="s">
        <v>439</v>
      </c>
      <c r="V73" s="180"/>
      <c r="W73" s="188"/>
    </row>
    <row r="74" spans="1:27" s="166" customFormat="1" ht="9" customHeight="1">
      <c r="A74" s="226"/>
      <c r="B74" s="179" t="s">
        <v>340</v>
      </c>
      <c r="C74" s="180" t="s">
        <v>440</v>
      </c>
      <c r="D74" s="181">
        <v>9</v>
      </c>
      <c r="E74" s="182"/>
      <c r="F74" s="183"/>
      <c r="G74" s="183"/>
      <c r="H74" s="183"/>
      <c r="I74" s="184"/>
      <c r="J74" s="181" t="s">
        <v>159</v>
      </c>
      <c r="K74" s="185">
        <v>8</v>
      </c>
      <c r="L74" s="185" t="s">
        <v>175</v>
      </c>
      <c r="M74" s="186"/>
      <c r="N74" s="183"/>
      <c r="O74" s="183"/>
      <c r="P74" s="183"/>
      <c r="Q74" s="183"/>
      <c r="R74" s="183"/>
      <c r="S74" s="183"/>
      <c r="T74" s="184" t="s">
        <v>160</v>
      </c>
      <c r="U74" s="187" t="s">
        <v>441</v>
      </c>
      <c r="V74" s="180"/>
      <c r="W74" s="188"/>
    </row>
    <row r="75" spans="1:27" s="166" customFormat="1" ht="9" customHeight="1">
      <c r="A75" s="226"/>
      <c r="B75" s="179" t="s">
        <v>343</v>
      </c>
      <c r="C75" s="180" t="s">
        <v>442</v>
      </c>
      <c r="D75" s="181">
        <v>15</v>
      </c>
      <c r="E75" s="182"/>
      <c r="F75" s="183"/>
      <c r="G75" s="183"/>
      <c r="H75" s="183"/>
      <c r="I75" s="184"/>
      <c r="J75" s="181" t="s">
        <v>159</v>
      </c>
      <c r="K75" s="185">
        <v>8</v>
      </c>
      <c r="L75" s="185" t="s">
        <v>175</v>
      </c>
      <c r="M75" s="186"/>
      <c r="N75" s="183"/>
      <c r="O75" s="183"/>
      <c r="P75" s="183"/>
      <c r="Q75" s="183"/>
      <c r="R75" s="183"/>
      <c r="S75" s="183"/>
      <c r="T75" s="184" t="s">
        <v>160</v>
      </c>
      <c r="U75" s="187" t="s">
        <v>443</v>
      </c>
      <c r="V75" s="180"/>
      <c r="W75" s="188"/>
    </row>
    <row r="76" spans="1:27" ht="3.75" customHeight="1">
      <c r="A76" s="161"/>
      <c r="B76" s="163"/>
      <c r="C76" s="163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4"/>
      <c r="Q76" s="164"/>
      <c r="R76" s="164"/>
      <c r="S76" s="164"/>
      <c r="T76" s="164"/>
      <c r="U76" s="163"/>
      <c r="V76" s="163"/>
      <c r="W76" s="165"/>
    </row>
    <row r="77" spans="1:27" ht="9" customHeight="1">
      <c r="A77" s="229"/>
      <c r="B77" s="230" t="s">
        <v>353</v>
      </c>
      <c r="C77" s="231">
        <v>240</v>
      </c>
      <c r="D77" s="232"/>
      <c r="E77" s="233"/>
      <c r="F77" s="233"/>
      <c r="G77" s="233"/>
      <c r="H77" s="233"/>
      <c r="I77" s="233"/>
      <c r="J77" s="233"/>
      <c r="K77" s="233"/>
      <c r="L77" s="233"/>
      <c r="M77" s="234">
        <v>28</v>
      </c>
      <c r="N77" s="235">
        <v>32</v>
      </c>
      <c r="O77" s="235">
        <v>33</v>
      </c>
      <c r="P77" s="235">
        <v>28</v>
      </c>
      <c r="Q77" s="235">
        <v>31</v>
      </c>
      <c r="R77" s="235">
        <v>34</v>
      </c>
      <c r="S77" s="235">
        <v>24</v>
      </c>
      <c r="T77" s="236">
        <v>30</v>
      </c>
      <c r="U77" s="237"/>
      <c r="V77" s="238"/>
      <c r="W77" s="239"/>
    </row>
    <row r="78" spans="1:27" ht="9" customHeight="1">
      <c r="A78" s="240"/>
      <c r="B78" s="241" t="s">
        <v>354</v>
      </c>
      <c r="C78" s="180">
        <v>175</v>
      </c>
      <c r="D78" s="242"/>
      <c r="E78" s="243"/>
      <c r="F78" s="243"/>
      <c r="G78" s="243"/>
      <c r="H78" s="243"/>
      <c r="I78" s="243"/>
      <c r="J78" s="243"/>
      <c r="K78" s="243"/>
      <c r="L78" s="243"/>
      <c r="M78" s="244">
        <v>27</v>
      </c>
      <c r="N78" s="183">
        <v>29</v>
      </c>
      <c r="O78" s="183">
        <v>30</v>
      </c>
      <c r="P78" s="183">
        <v>26</v>
      </c>
      <c r="Q78" s="183">
        <v>27</v>
      </c>
      <c r="R78" s="183">
        <v>17</v>
      </c>
      <c r="S78" s="183">
        <v>13</v>
      </c>
      <c r="T78" s="184">
        <v>6</v>
      </c>
      <c r="U78" s="245"/>
      <c r="V78" s="256"/>
      <c r="W78" s="246"/>
    </row>
    <row r="79" spans="1:27" ht="9" customHeight="1">
      <c r="A79" s="247"/>
      <c r="B79" s="248" t="s">
        <v>355</v>
      </c>
      <c r="C79" s="249">
        <v>26</v>
      </c>
      <c r="D79" s="250"/>
      <c r="E79" s="251"/>
      <c r="F79" s="251"/>
      <c r="G79" s="251"/>
      <c r="H79" s="251"/>
      <c r="I79" s="251"/>
      <c r="J79" s="251"/>
      <c r="K79" s="251"/>
      <c r="L79" s="251"/>
      <c r="M79" s="252">
        <v>3</v>
      </c>
      <c r="N79" s="253">
        <v>4</v>
      </c>
      <c r="O79" s="253">
        <v>4</v>
      </c>
      <c r="P79" s="253">
        <v>4</v>
      </c>
      <c r="Q79" s="253">
        <v>3</v>
      </c>
      <c r="R79" s="253">
        <v>2</v>
      </c>
      <c r="S79" s="253">
        <v>2</v>
      </c>
      <c r="T79" s="254">
        <v>0</v>
      </c>
      <c r="U79" s="255"/>
      <c r="V79" s="223"/>
      <c r="W79" s="224"/>
    </row>
    <row r="80" spans="1:27" ht="9" customHeight="1">
      <c r="A80" s="474"/>
      <c r="B80" s="256" t="s">
        <v>356</v>
      </c>
      <c r="C80" s="256"/>
      <c r="D80" s="475"/>
      <c r="E80" s="475"/>
      <c r="F80" s="475"/>
      <c r="G80" s="475"/>
      <c r="H80" s="475"/>
      <c r="I80" s="475"/>
      <c r="J80" s="475"/>
      <c r="K80" s="475"/>
      <c r="L80" s="475"/>
      <c r="M80" s="475"/>
      <c r="N80" s="475"/>
      <c r="O80" s="475"/>
      <c r="P80" s="475"/>
      <c r="Q80" s="475"/>
      <c r="R80" s="475"/>
      <c r="S80" s="475"/>
      <c r="T80" s="475"/>
      <c r="U80" s="256"/>
      <c r="V80" s="256"/>
      <c r="W80" s="256"/>
    </row>
    <row r="81" spans="1:23" ht="9" customHeight="1">
      <c r="A81" s="474"/>
      <c r="B81" s="256" t="s">
        <v>357</v>
      </c>
      <c r="C81" s="256"/>
      <c r="D81" s="475"/>
      <c r="E81" s="475"/>
      <c r="F81" s="475"/>
      <c r="G81" s="475"/>
      <c r="H81" s="475"/>
      <c r="I81" s="475"/>
      <c r="J81" s="475"/>
      <c r="K81" s="475"/>
      <c r="L81" s="475"/>
      <c r="M81" s="475"/>
      <c r="N81" s="475"/>
      <c r="O81" s="475"/>
      <c r="P81" s="475"/>
      <c r="Q81" s="475"/>
      <c r="R81" s="475"/>
      <c r="S81" s="475"/>
      <c r="T81" s="475"/>
      <c r="U81" s="256"/>
      <c r="V81" s="256"/>
      <c r="W81" s="256"/>
    </row>
    <row r="82" spans="1:23" ht="9" customHeight="1">
      <c r="A82" s="474"/>
      <c r="B82" s="256" t="s">
        <v>358</v>
      </c>
      <c r="C82" s="256"/>
      <c r="D82" s="475"/>
      <c r="E82" s="475"/>
      <c r="F82" s="475"/>
      <c r="G82" s="475"/>
      <c r="H82" s="475"/>
      <c r="I82" s="475"/>
      <c r="J82" s="475"/>
      <c r="K82" s="475"/>
      <c r="L82" s="475"/>
      <c r="M82" s="475"/>
      <c r="N82" s="475"/>
      <c r="O82" s="475"/>
      <c r="P82" s="475"/>
      <c r="Q82" s="475"/>
      <c r="R82" s="475"/>
      <c r="S82" s="475"/>
      <c r="T82" s="475"/>
      <c r="U82" s="256"/>
      <c r="V82" s="256"/>
      <c r="W82" s="256"/>
    </row>
    <row r="83" spans="1:23" ht="9" customHeight="1">
      <c r="A83" s="474"/>
      <c r="B83" s="256" t="s">
        <v>359</v>
      </c>
      <c r="C83" s="256"/>
      <c r="D83" s="475"/>
      <c r="E83" s="475"/>
      <c r="F83" s="475"/>
      <c r="G83" s="475"/>
      <c r="H83" s="475"/>
      <c r="I83" s="475"/>
      <c r="J83" s="475"/>
      <c r="K83" s="475"/>
      <c r="L83" s="475"/>
      <c r="M83" s="475"/>
      <c r="N83" s="475"/>
      <c r="O83" s="475"/>
      <c r="P83" s="475"/>
      <c r="Q83" s="475"/>
      <c r="R83" s="475"/>
      <c r="S83" s="475"/>
      <c r="T83" s="475"/>
      <c r="U83" s="256"/>
      <c r="V83" s="256"/>
      <c r="W83" s="256"/>
    </row>
    <row r="85" spans="1:23">
      <c r="M85" s="259"/>
      <c r="N85" s="259"/>
      <c r="O85" s="259"/>
      <c r="P85" s="259"/>
      <c r="Q85" s="259"/>
      <c r="R85" s="259"/>
      <c r="S85" s="259"/>
      <c r="T85" s="259"/>
    </row>
    <row r="86" spans="1:23">
      <c r="M86" s="259"/>
      <c r="N86" s="259"/>
      <c r="O86" s="259"/>
      <c r="P86" s="259"/>
      <c r="Q86" s="259"/>
      <c r="R86" s="259"/>
      <c r="S86" s="259"/>
      <c r="T86" s="259"/>
    </row>
    <row r="87" spans="1:23">
      <c r="M87" s="259"/>
      <c r="N87" s="259"/>
      <c r="O87" s="259"/>
      <c r="P87" s="259"/>
      <c r="Q87" s="259"/>
      <c r="R87" s="259"/>
      <c r="S87" s="259"/>
      <c r="T87" s="259"/>
    </row>
  </sheetData>
  <mergeCells count="4">
    <mergeCell ref="B1:W1"/>
    <mergeCell ref="H2:H3"/>
    <mergeCell ref="L2:L3"/>
    <mergeCell ref="M2:T2"/>
  </mergeCells>
  <conditionalFormatting sqref="M4:T4">
    <cfRule type="containsText" dxfId="546" priority="4" operator="containsText" text="X">
      <formula>NOT(ISERROR(SEARCH("X",M4)))</formula>
    </cfRule>
  </conditionalFormatting>
  <conditionalFormatting sqref="M76:T83">
    <cfRule type="containsText" dxfId="545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72" customWidth="1"/>
    <col min="2" max="2" width="17.140625" style="372" bestFit="1" customWidth="1"/>
    <col min="3" max="4" width="3.7109375" style="372" customWidth="1"/>
    <col min="5" max="5" width="2.42578125" style="372" customWidth="1"/>
    <col min="6" max="6" width="3.28515625" style="372" bestFit="1" customWidth="1"/>
    <col min="7" max="9" width="2.42578125" style="372" customWidth="1"/>
    <col min="10" max="10" width="23.7109375" style="372" bestFit="1" customWidth="1"/>
    <col min="11" max="11" width="14.140625" style="372" customWidth="1"/>
    <col min="12" max="16384" width="9.140625" style="372"/>
  </cols>
  <sheetData>
    <row r="1" spans="1:13" s="419" customFormat="1" ht="15" customHeight="1">
      <c r="A1" s="416" t="s">
        <v>611</v>
      </c>
      <c r="B1" s="417"/>
      <c r="C1" s="371"/>
      <c r="D1" s="371"/>
      <c r="E1" s="476"/>
      <c r="F1" s="418"/>
      <c r="G1" s="418"/>
      <c r="H1" s="371"/>
      <c r="I1" s="371"/>
      <c r="J1" s="371"/>
      <c r="K1" s="476"/>
    </row>
    <row r="2" spans="1:13" s="77" customFormat="1" ht="15" customHeight="1">
      <c r="A2" s="76" t="s">
        <v>612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77" customFormat="1" ht="15" customHeight="1">
      <c r="C3" s="78"/>
      <c r="D3" s="78"/>
      <c r="E3" s="78"/>
      <c r="F3" s="78"/>
      <c r="G3" s="78"/>
      <c r="H3" s="78"/>
      <c r="I3" s="78"/>
      <c r="J3" s="78"/>
    </row>
    <row r="4" spans="1:13" s="77" customFormat="1" ht="15" customHeight="1">
      <c r="A4" s="477" t="s">
        <v>1666</v>
      </c>
      <c r="C4" s="78"/>
      <c r="D4" s="78"/>
      <c r="E4" s="78"/>
      <c r="F4" s="78"/>
      <c r="G4" s="78"/>
      <c r="H4" s="78"/>
      <c r="I4" s="78"/>
      <c r="J4" s="78"/>
    </row>
    <row r="5" spans="1:13" s="77" customFormat="1" ht="15" customHeight="1">
      <c r="A5" s="1642" t="s">
        <v>613</v>
      </c>
      <c r="B5" s="1643" t="s">
        <v>614</v>
      </c>
      <c r="C5" s="3211" t="s">
        <v>615</v>
      </c>
      <c r="D5" s="3212"/>
      <c r="E5" s="1644" t="s">
        <v>616</v>
      </c>
      <c r="F5" s="1644" t="s">
        <v>617</v>
      </c>
      <c r="G5" s="2887" t="s">
        <v>1247</v>
      </c>
      <c r="H5" s="1645" t="s">
        <v>618</v>
      </c>
      <c r="I5" s="1645" t="s">
        <v>619</v>
      </c>
      <c r="J5" s="1646" t="s">
        <v>620</v>
      </c>
    </row>
    <row r="6" spans="1:13" s="77" customFormat="1" ht="15" customHeight="1">
      <c r="A6" s="1167" t="s">
        <v>3365</v>
      </c>
      <c r="B6" s="478" t="s">
        <v>3366</v>
      </c>
      <c r="C6" s="479" t="s">
        <v>626</v>
      </c>
      <c r="D6" s="1168" t="s">
        <v>627</v>
      </c>
      <c r="E6" s="480"/>
      <c r="F6" s="480" t="s">
        <v>3331</v>
      </c>
      <c r="G6" s="479"/>
      <c r="H6" s="479" t="s">
        <v>622</v>
      </c>
      <c r="I6" s="479">
        <v>1</v>
      </c>
      <c r="J6" s="1459"/>
    </row>
    <row r="7" spans="1:13" s="77" customFormat="1" ht="15" customHeight="1">
      <c r="A7" s="422" t="s">
        <v>3365</v>
      </c>
      <c r="B7" s="1649" t="s">
        <v>3367</v>
      </c>
      <c r="C7" s="1363" t="s">
        <v>626</v>
      </c>
      <c r="D7" s="1658" t="s">
        <v>627</v>
      </c>
      <c r="E7" s="1659"/>
      <c r="F7" s="1659" t="s">
        <v>3331</v>
      </c>
      <c r="G7" s="1363"/>
      <c r="H7" s="1363" t="s">
        <v>622</v>
      </c>
      <c r="I7" s="1363">
        <v>1</v>
      </c>
      <c r="J7" s="1660"/>
    </row>
    <row r="8" spans="1:13" s="77" customFormat="1" ht="15" customHeight="1">
      <c r="A8" s="2896"/>
      <c r="B8" s="2897"/>
      <c r="C8" s="2898"/>
      <c r="D8" s="2898"/>
      <c r="E8" s="2898"/>
      <c r="F8" s="2898"/>
      <c r="G8" s="2898"/>
      <c r="H8" s="2898"/>
      <c r="I8" s="2898"/>
      <c r="J8" s="2899"/>
    </row>
    <row r="9" spans="1:13" s="77" customFormat="1" ht="15" customHeight="1">
      <c r="A9" s="477" t="s">
        <v>624</v>
      </c>
      <c r="C9" s="78"/>
      <c r="D9" s="78"/>
      <c r="E9" s="78"/>
      <c r="F9" s="78"/>
      <c r="G9" s="78"/>
      <c r="H9" s="78"/>
      <c r="I9" s="78"/>
      <c r="J9" s="78"/>
    </row>
    <row r="10" spans="1:13" s="77" customFormat="1" ht="15" customHeight="1">
      <c r="A10" s="1642" t="s">
        <v>613</v>
      </c>
      <c r="B10" s="1643" t="s">
        <v>614</v>
      </c>
      <c r="C10" s="3211" t="s">
        <v>615</v>
      </c>
      <c r="D10" s="3212"/>
      <c r="E10" s="1644" t="s">
        <v>616</v>
      </c>
      <c r="F10" s="1644" t="s">
        <v>617</v>
      </c>
      <c r="G10" s="2887" t="s">
        <v>1247</v>
      </c>
      <c r="H10" s="1645" t="s">
        <v>618</v>
      </c>
      <c r="I10" s="1645" t="s">
        <v>619</v>
      </c>
      <c r="J10" s="1646" t="s">
        <v>620</v>
      </c>
    </row>
    <row r="11" spans="1:13" s="96" customFormat="1" ht="15" customHeight="1">
      <c r="A11" s="1167" t="s">
        <v>3359</v>
      </c>
      <c r="B11" s="478" t="s">
        <v>3360</v>
      </c>
      <c r="C11" s="479" t="s">
        <v>100</v>
      </c>
      <c r="D11" s="1168" t="s">
        <v>627</v>
      </c>
      <c r="E11" s="480"/>
      <c r="F11" s="480"/>
      <c r="G11" s="479">
        <v>2</v>
      </c>
      <c r="H11" s="479" t="s">
        <v>622</v>
      </c>
      <c r="I11" s="479">
        <v>2</v>
      </c>
      <c r="J11" s="1459" t="s">
        <v>3076</v>
      </c>
    </row>
    <row r="12" spans="1:13" s="77" customFormat="1" ht="15" customHeight="1">
      <c r="A12" s="422" t="s">
        <v>625</v>
      </c>
      <c r="B12" s="1649" t="s">
        <v>2824</v>
      </c>
      <c r="C12" s="1363" t="s">
        <v>626</v>
      </c>
      <c r="D12" s="1658"/>
      <c r="E12" s="1659">
        <v>2</v>
      </c>
      <c r="F12" s="1659"/>
      <c r="G12" s="1363"/>
      <c r="H12" s="1363" t="s">
        <v>622</v>
      </c>
      <c r="I12" s="1363">
        <v>2</v>
      </c>
      <c r="J12" s="1660"/>
    </row>
    <row r="13" spans="1:13" s="77" customFormat="1" ht="15" customHeight="1">
      <c r="C13" s="78"/>
      <c r="D13" s="78"/>
      <c r="E13" s="78"/>
      <c r="F13" s="78"/>
      <c r="G13" s="78"/>
      <c r="H13" s="78"/>
      <c r="I13" s="78"/>
      <c r="J13" s="78"/>
    </row>
    <row r="14" spans="1:13" s="77" customFormat="1" ht="15" customHeight="1">
      <c r="A14" s="477" t="s">
        <v>629</v>
      </c>
      <c r="C14" s="78"/>
      <c r="D14" s="78"/>
      <c r="E14" s="78"/>
      <c r="F14" s="78"/>
      <c r="G14" s="78"/>
      <c r="H14" s="78"/>
      <c r="I14" s="78"/>
      <c r="J14" s="78"/>
    </row>
    <row r="15" spans="1:13" s="77" customFormat="1" ht="15" customHeight="1">
      <c r="A15" s="1642" t="s">
        <v>613</v>
      </c>
      <c r="B15" s="1643" t="s">
        <v>614</v>
      </c>
      <c r="C15" s="3211" t="s">
        <v>615</v>
      </c>
      <c r="D15" s="3212"/>
      <c r="E15" s="1644" t="s">
        <v>616</v>
      </c>
      <c r="F15" s="1644" t="s">
        <v>617</v>
      </c>
      <c r="G15" s="2887" t="s">
        <v>1247</v>
      </c>
      <c r="H15" s="1645" t="s">
        <v>618</v>
      </c>
      <c r="I15" s="1645" t="s">
        <v>619</v>
      </c>
      <c r="J15" s="1646" t="s">
        <v>620</v>
      </c>
    </row>
    <row r="16" spans="1:13" s="419" customFormat="1" ht="15" customHeight="1">
      <c r="A16" s="1652" t="s">
        <v>630</v>
      </c>
      <c r="B16" s="1653" t="s">
        <v>3361</v>
      </c>
      <c r="C16" s="1654" t="s">
        <v>100</v>
      </c>
      <c r="D16" s="1655" t="s">
        <v>627</v>
      </c>
      <c r="E16" s="1656">
        <v>2</v>
      </c>
      <c r="F16" s="1656"/>
      <c r="G16" s="1654"/>
      <c r="H16" s="1654" t="s">
        <v>622</v>
      </c>
      <c r="I16" s="1654">
        <v>3</v>
      </c>
      <c r="J16" s="1657" t="s">
        <v>3091</v>
      </c>
    </row>
    <row r="17" spans="1:10" s="419" customFormat="1" ht="15" customHeight="1">
      <c r="A17" s="1457" t="s">
        <v>634</v>
      </c>
      <c r="B17" s="1165" t="s">
        <v>3362</v>
      </c>
      <c r="C17" s="1380"/>
      <c r="D17" s="1458" t="s">
        <v>627</v>
      </c>
      <c r="E17" s="1166">
        <v>2</v>
      </c>
      <c r="F17" s="1166"/>
      <c r="G17" s="2889"/>
      <c r="H17" s="1380" t="s">
        <v>622</v>
      </c>
      <c r="I17" s="1380">
        <v>3</v>
      </c>
      <c r="J17" s="1459" t="s">
        <v>3091</v>
      </c>
    </row>
    <row r="18" spans="1:10" s="419" customFormat="1" ht="15" customHeight="1">
      <c r="A18" s="1457" t="s">
        <v>1392</v>
      </c>
      <c r="B18" s="420" t="s">
        <v>2828</v>
      </c>
      <c r="C18" s="1380" t="s">
        <v>626</v>
      </c>
      <c r="D18" s="1458" t="s">
        <v>100</v>
      </c>
      <c r="E18" s="1166">
        <v>2</v>
      </c>
      <c r="F18" s="1166">
        <v>1</v>
      </c>
      <c r="G18" s="2889"/>
      <c r="H18" s="1380" t="s">
        <v>622</v>
      </c>
      <c r="I18" s="1380">
        <v>4</v>
      </c>
      <c r="J18" s="1459"/>
    </row>
    <row r="19" spans="1:10" s="421" customFormat="1" ht="15" customHeight="1">
      <c r="A19" s="1167" t="s">
        <v>631</v>
      </c>
      <c r="B19" s="478" t="s">
        <v>3363</v>
      </c>
      <c r="C19" s="1380" t="s">
        <v>626</v>
      </c>
      <c r="D19" s="1168" t="s">
        <v>627</v>
      </c>
      <c r="E19" s="480">
        <v>2</v>
      </c>
      <c r="F19" s="480"/>
      <c r="G19" s="479"/>
      <c r="H19" s="479" t="s">
        <v>622</v>
      </c>
      <c r="I19" s="479">
        <v>3</v>
      </c>
      <c r="J19" s="1459" t="s">
        <v>2875</v>
      </c>
    </row>
    <row r="20" spans="1:10" s="421" customFormat="1" ht="15" customHeight="1">
      <c r="A20" s="1457" t="s">
        <v>1008</v>
      </c>
      <c r="B20" s="1165" t="s">
        <v>3364</v>
      </c>
      <c r="C20" s="1380" t="s">
        <v>100</v>
      </c>
      <c r="D20" s="1458" t="s">
        <v>627</v>
      </c>
      <c r="E20" s="1166">
        <v>2</v>
      </c>
      <c r="F20" s="1166"/>
      <c r="G20" s="2889"/>
      <c r="H20" s="1380" t="s">
        <v>622</v>
      </c>
      <c r="I20" s="1380">
        <v>3</v>
      </c>
      <c r="J20" s="1459"/>
    </row>
    <row r="21" spans="1:10" s="421" customFormat="1" ht="15" customHeight="1">
      <c r="A21" s="1457" t="s">
        <v>1008</v>
      </c>
      <c r="B21" s="420" t="s">
        <v>2829</v>
      </c>
      <c r="C21" s="1380" t="s">
        <v>100</v>
      </c>
      <c r="D21" s="1458" t="s">
        <v>627</v>
      </c>
      <c r="E21" s="1166">
        <v>2</v>
      </c>
      <c r="F21" s="1166"/>
      <c r="G21" s="2889"/>
      <c r="H21" s="1380" t="s">
        <v>622</v>
      </c>
      <c r="I21" s="1380">
        <v>3</v>
      </c>
      <c r="J21" s="1459"/>
    </row>
    <row r="22" spans="1:10" s="421" customFormat="1" ht="15" customHeight="1">
      <c r="A22" s="1457" t="s">
        <v>1010</v>
      </c>
      <c r="B22" s="420" t="s">
        <v>2830</v>
      </c>
      <c r="C22" s="1380" t="s">
        <v>626</v>
      </c>
      <c r="D22" s="1458"/>
      <c r="E22" s="1166">
        <v>2</v>
      </c>
      <c r="F22" s="1166"/>
      <c r="G22" s="2889"/>
      <c r="H22" s="1380" t="s">
        <v>622</v>
      </c>
      <c r="I22" s="1380">
        <v>3</v>
      </c>
      <c r="J22" s="1462"/>
    </row>
    <row r="23" spans="1:10" s="77" customFormat="1" ht="15" customHeight="1">
      <c r="A23" s="1381"/>
      <c r="B23" s="1381"/>
      <c r="C23" s="1382"/>
      <c r="D23" s="1382"/>
      <c r="E23" s="1382"/>
      <c r="F23" s="1382"/>
      <c r="G23" s="2890"/>
      <c r="H23" s="1382"/>
      <c r="I23" s="1382"/>
      <c r="J23" s="1382"/>
    </row>
    <row r="24" spans="1:10" s="77" customFormat="1" ht="15" customHeight="1">
      <c r="A24" s="477" t="s">
        <v>635</v>
      </c>
      <c r="C24" s="78"/>
      <c r="D24" s="78"/>
      <c r="E24" s="78"/>
      <c r="F24" s="78"/>
      <c r="G24" s="78"/>
      <c r="H24" s="78"/>
      <c r="I24" s="78"/>
      <c r="J24" s="78"/>
    </row>
    <row r="25" spans="1:10" s="77" customFormat="1" ht="15" customHeight="1">
      <c r="A25" s="1642" t="s">
        <v>613</v>
      </c>
      <c r="B25" s="1643" t="s">
        <v>614</v>
      </c>
      <c r="C25" s="3211" t="s">
        <v>615</v>
      </c>
      <c r="D25" s="3212"/>
      <c r="E25" s="1644" t="s">
        <v>616</v>
      </c>
      <c r="F25" s="1644" t="s">
        <v>617</v>
      </c>
      <c r="G25" s="2887" t="s">
        <v>1247</v>
      </c>
      <c r="H25" s="1645" t="s">
        <v>618</v>
      </c>
      <c r="I25" s="1645" t="s">
        <v>619</v>
      </c>
      <c r="J25" s="1646" t="s">
        <v>620</v>
      </c>
    </row>
    <row r="26" spans="1:10" s="77" customFormat="1" ht="15" customHeight="1">
      <c r="A26" s="1452" t="s">
        <v>1024</v>
      </c>
      <c r="B26" s="1453" t="s">
        <v>3368</v>
      </c>
      <c r="C26" s="1454"/>
      <c r="D26" s="1455" t="s">
        <v>627</v>
      </c>
      <c r="E26" s="1648">
        <v>2</v>
      </c>
      <c r="F26" s="1648"/>
      <c r="G26" s="2891"/>
      <c r="H26" s="1460" t="s">
        <v>622</v>
      </c>
      <c r="I26" s="1454">
        <v>2</v>
      </c>
      <c r="J26" s="1461"/>
    </row>
    <row r="27" spans="1:10" s="77" customFormat="1" ht="15" customHeight="1">
      <c r="C27" s="78"/>
      <c r="D27" s="78"/>
      <c r="E27" s="78"/>
      <c r="F27" s="78"/>
      <c r="G27" s="78"/>
      <c r="H27" s="78"/>
      <c r="I27" s="78"/>
      <c r="J27" s="78"/>
    </row>
    <row r="28" spans="1:10" s="77" customFormat="1" ht="15" customHeight="1">
      <c r="A28" s="477" t="s">
        <v>637</v>
      </c>
      <c r="C28" s="78"/>
      <c r="D28" s="78"/>
      <c r="E28" s="78"/>
      <c r="F28" s="78"/>
      <c r="G28" s="78"/>
      <c r="H28" s="78"/>
      <c r="I28" s="78"/>
      <c r="J28" s="78"/>
    </row>
    <row r="29" spans="1:10" s="77" customFormat="1" ht="15" customHeight="1">
      <c r="A29" s="1642" t="s">
        <v>613</v>
      </c>
      <c r="B29" s="1643" t="s">
        <v>614</v>
      </c>
      <c r="C29" s="3211" t="s">
        <v>615</v>
      </c>
      <c r="D29" s="3212"/>
      <c r="E29" s="1644" t="s">
        <v>616</v>
      </c>
      <c r="F29" s="1644" t="s">
        <v>617</v>
      </c>
      <c r="G29" s="2887" t="s">
        <v>1247</v>
      </c>
      <c r="H29" s="1645" t="s">
        <v>618</v>
      </c>
      <c r="I29" s="1645" t="s">
        <v>619</v>
      </c>
      <c r="J29" s="1646" t="s">
        <v>620</v>
      </c>
    </row>
    <row r="30" spans="1:10" s="77" customFormat="1" ht="15" customHeight="1">
      <c r="A30" s="1647" t="s">
        <v>638</v>
      </c>
      <c r="B30" s="420" t="s">
        <v>3369</v>
      </c>
      <c r="C30" s="1379"/>
      <c r="D30" s="1456" t="s">
        <v>627</v>
      </c>
      <c r="E30" s="1164">
        <v>2</v>
      </c>
      <c r="F30" s="1164"/>
      <c r="G30" s="2888"/>
      <c r="H30" s="1383" t="s">
        <v>622</v>
      </c>
      <c r="I30" s="1379">
        <v>2</v>
      </c>
      <c r="J30" s="1662"/>
    </row>
    <row r="31" spans="1:10" s="77" customFormat="1" ht="15" customHeight="1">
      <c r="A31" s="1647" t="s">
        <v>639</v>
      </c>
      <c r="B31" s="420" t="s">
        <v>3370</v>
      </c>
      <c r="C31" s="1379"/>
      <c r="D31" s="1456" t="s">
        <v>627</v>
      </c>
      <c r="E31" s="1164">
        <v>1</v>
      </c>
      <c r="F31" s="1164">
        <v>2</v>
      </c>
      <c r="G31" s="2888"/>
      <c r="H31" s="1379" t="s">
        <v>1239</v>
      </c>
      <c r="I31" s="1379">
        <v>3</v>
      </c>
      <c r="J31" s="1462"/>
    </row>
    <row r="32" spans="1:10" s="77" customFormat="1" ht="15" customHeight="1">
      <c r="A32" s="2900" t="s">
        <v>640</v>
      </c>
      <c r="B32" s="2901" t="s">
        <v>3371</v>
      </c>
      <c r="C32" s="2888"/>
      <c r="D32" s="2902" t="s">
        <v>627</v>
      </c>
      <c r="E32" s="2903">
        <v>2</v>
      </c>
      <c r="F32" s="2903"/>
      <c r="G32" s="2888"/>
      <c r="H32" s="2888" t="s">
        <v>622</v>
      </c>
      <c r="I32" s="2888">
        <v>2</v>
      </c>
      <c r="J32" s="2904"/>
    </row>
    <row r="33" spans="1:10" s="419" customFormat="1" ht="15" customHeight="1">
      <c r="A33" s="1457" t="s">
        <v>1014</v>
      </c>
      <c r="B33" s="420" t="s">
        <v>2856</v>
      </c>
      <c r="C33" s="1380" t="s">
        <v>626</v>
      </c>
      <c r="D33" s="1458"/>
      <c r="E33" s="1166">
        <v>2</v>
      </c>
      <c r="F33" s="1166" t="s">
        <v>100</v>
      </c>
      <c r="G33" s="2889"/>
      <c r="H33" s="1380" t="s">
        <v>622</v>
      </c>
      <c r="I33" s="1380">
        <v>2</v>
      </c>
      <c r="J33" s="1462"/>
    </row>
    <row r="34" spans="1:10" s="419" customFormat="1" ht="15" customHeight="1">
      <c r="A34" s="1647" t="s">
        <v>1020</v>
      </c>
      <c r="B34" s="420" t="s">
        <v>2839</v>
      </c>
      <c r="C34" s="1379" t="s">
        <v>626</v>
      </c>
      <c r="D34" s="1456"/>
      <c r="E34" s="1164">
        <v>2</v>
      </c>
      <c r="F34" s="1164"/>
      <c r="G34" s="2888"/>
      <c r="H34" s="1379"/>
      <c r="I34" s="1379">
        <v>2</v>
      </c>
      <c r="J34" s="1462"/>
    </row>
    <row r="35" spans="1:10" s="419" customFormat="1" ht="15" customHeight="1">
      <c r="A35" s="2900" t="s">
        <v>1018</v>
      </c>
      <c r="B35" s="2901" t="s">
        <v>2840</v>
      </c>
      <c r="C35" s="2888" t="s">
        <v>626</v>
      </c>
      <c r="D35" s="2902"/>
      <c r="E35" s="2903">
        <v>2</v>
      </c>
      <c r="F35" s="2903"/>
      <c r="G35" s="2888"/>
      <c r="H35" s="2888"/>
      <c r="I35" s="2888">
        <v>2</v>
      </c>
      <c r="J35" s="2904"/>
    </row>
    <row r="36" spans="1:10" s="419" customFormat="1" ht="15" customHeight="1">
      <c r="A36" s="1457" t="s">
        <v>1016</v>
      </c>
      <c r="B36" s="420" t="s">
        <v>2841</v>
      </c>
      <c r="C36" s="1380" t="s">
        <v>626</v>
      </c>
      <c r="D36" s="1458"/>
      <c r="E36" s="1166"/>
      <c r="F36" s="1166"/>
      <c r="G36" s="2889"/>
      <c r="H36" s="1380">
        <v>2</v>
      </c>
      <c r="I36" s="1380">
        <v>2</v>
      </c>
      <c r="J36" s="1459"/>
    </row>
    <row r="37" spans="1:10" s="419" customFormat="1" ht="15" customHeight="1">
      <c r="A37" s="1457" t="s">
        <v>1012</v>
      </c>
      <c r="B37" s="420" t="s">
        <v>3372</v>
      </c>
      <c r="C37" s="1380"/>
      <c r="D37" s="1458" t="s">
        <v>627</v>
      </c>
      <c r="E37" s="1166"/>
      <c r="F37" s="1166">
        <v>2</v>
      </c>
      <c r="G37" s="2889"/>
      <c r="H37" s="1380"/>
      <c r="I37" s="1380">
        <v>2</v>
      </c>
      <c r="J37" s="1462"/>
    </row>
    <row r="38" spans="1:10" s="77" customFormat="1" ht="15" customHeight="1">
      <c r="A38" s="1381"/>
      <c r="B38" s="1381"/>
      <c r="C38" s="1382"/>
      <c r="D38" s="1382"/>
      <c r="E38" s="1382"/>
      <c r="F38" s="1382"/>
      <c r="G38" s="2890"/>
      <c r="H38" s="1382"/>
      <c r="I38" s="1382"/>
      <c r="J38" s="1382"/>
    </row>
    <row r="39" spans="1:10" s="79" customFormat="1" ht="15" customHeight="1">
      <c r="A39" s="481" t="s">
        <v>641</v>
      </c>
      <c r="C39" s="482"/>
      <c r="D39" s="482"/>
      <c r="E39" s="482"/>
      <c r="F39" s="482"/>
      <c r="G39" s="482"/>
      <c r="H39" s="482"/>
      <c r="I39" s="482"/>
      <c r="J39" s="482"/>
    </row>
    <row r="40" spans="1:10" s="79" customFormat="1" ht="15" customHeight="1">
      <c r="A40" s="1663" t="s">
        <v>613</v>
      </c>
      <c r="B40" s="1664" t="s">
        <v>614</v>
      </c>
      <c r="C40" s="3209" t="s">
        <v>615</v>
      </c>
      <c r="D40" s="3210"/>
      <c r="E40" s="1666" t="s">
        <v>616</v>
      </c>
      <c r="F40" s="1666" t="s">
        <v>617</v>
      </c>
      <c r="G40" s="2892" t="s">
        <v>1247</v>
      </c>
      <c r="H40" s="1665" t="s">
        <v>618</v>
      </c>
      <c r="I40" s="1665" t="s">
        <v>619</v>
      </c>
      <c r="J40" s="1668" t="s">
        <v>620</v>
      </c>
    </row>
    <row r="41" spans="1:10" s="96" customFormat="1" ht="15" customHeight="1">
      <c r="A41" s="102" t="s">
        <v>642</v>
      </c>
      <c r="B41" s="1649" t="s">
        <v>3373</v>
      </c>
      <c r="C41" s="1362" t="s">
        <v>100</v>
      </c>
      <c r="D41" s="1650" t="s">
        <v>627</v>
      </c>
      <c r="E41" s="1651">
        <v>2</v>
      </c>
      <c r="F41" s="1651"/>
      <c r="G41" s="1362"/>
      <c r="H41" s="1364" t="s">
        <v>622</v>
      </c>
      <c r="I41" s="1362">
        <v>2</v>
      </c>
      <c r="J41" s="1669" t="s">
        <v>3174</v>
      </c>
    </row>
    <row r="42" spans="1:10" s="77" customFormat="1" ht="15" customHeight="1">
      <c r="B42" s="98"/>
      <c r="C42" s="78"/>
      <c r="D42" s="78"/>
      <c r="E42" s="78"/>
      <c r="F42" s="78"/>
      <c r="G42" s="78"/>
      <c r="H42" s="78"/>
      <c r="I42" s="78"/>
      <c r="J42" s="78"/>
    </row>
    <row r="43" spans="1:10" s="79" customFormat="1" ht="15" customHeight="1">
      <c r="A43" s="481" t="s">
        <v>644</v>
      </c>
      <c r="C43" s="482"/>
      <c r="D43" s="482"/>
      <c r="E43" s="482"/>
      <c r="F43" s="482"/>
      <c r="G43" s="482"/>
      <c r="H43" s="482"/>
      <c r="I43" s="482"/>
      <c r="J43" s="482"/>
    </row>
    <row r="44" spans="1:10" s="79" customFormat="1" ht="15" customHeight="1">
      <c r="A44" s="1663" t="s">
        <v>613</v>
      </c>
      <c r="B44" s="1664" t="s">
        <v>614</v>
      </c>
      <c r="C44" s="3209" t="s">
        <v>615</v>
      </c>
      <c r="D44" s="3210"/>
      <c r="E44" s="1666" t="s">
        <v>616</v>
      </c>
      <c r="F44" s="1666" t="s">
        <v>617</v>
      </c>
      <c r="G44" s="2892" t="s">
        <v>1247</v>
      </c>
      <c r="H44" s="1665" t="s">
        <v>618</v>
      </c>
      <c r="I44" s="1665" t="s">
        <v>619</v>
      </c>
      <c r="J44" s="1668" t="s">
        <v>620</v>
      </c>
    </row>
    <row r="45" spans="1:10" s="79" customFormat="1" ht="15" customHeight="1">
      <c r="A45" s="1452" t="s">
        <v>645</v>
      </c>
      <c r="B45" s="1453" t="s">
        <v>3374</v>
      </c>
      <c r="C45" s="2801"/>
      <c r="D45" s="2802" t="s">
        <v>627</v>
      </c>
      <c r="E45" s="1648"/>
      <c r="F45" s="1648" t="s">
        <v>3375</v>
      </c>
      <c r="G45" s="2891"/>
      <c r="H45" s="1460" t="s">
        <v>622</v>
      </c>
      <c r="I45" s="2801">
        <v>2</v>
      </c>
      <c r="J45" s="1461"/>
    </row>
    <row r="46" spans="1:10" s="79" customFormat="1" ht="15" customHeight="1">
      <c r="A46" s="1384"/>
      <c r="B46" s="1384"/>
      <c r="C46" s="1385"/>
      <c r="D46" s="1385"/>
      <c r="E46" s="1385"/>
      <c r="F46" s="1385"/>
      <c r="G46" s="2893"/>
      <c r="H46" s="1385"/>
      <c r="I46" s="1385"/>
      <c r="J46" s="1385"/>
    </row>
    <row r="47" spans="1:10" s="79" customFormat="1" ht="15" customHeight="1">
      <c r="A47" s="481" t="s">
        <v>646</v>
      </c>
      <c r="C47" s="482"/>
      <c r="D47" s="482"/>
      <c r="E47" s="482"/>
      <c r="F47" s="482"/>
      <c r="G47" s="482"/>
      <c r="H47" s="482"/>
      <c r="I47" s="482"/>
      <c r="J47" s="482"/>
    </row>
    <row r="48" spans="1:10" s="79" customFormat="1" ht="15" customHeight="1">
      <c r="A48" s="1663" t="s">
        <v>613</v>
      </c>
      <c r="B48" s="1664" t="s">
        <v>614</v>
      </c>
      <c r="C48" s="3209" t="s">
        <v>615</v>
      </c>
      <c r="D48" s="3210"/>
      <c r="E48" s="1666" t="s">
        <v>616</v>
      </c>
      <c r="F48" s="1666" t="s">
        <v>617</v>
      </c>
      <c r="G48" s="2892" t="s">
        <v>1247</v>
      </c>
      <c r="H48" s="1665" t="s">
        <v>618</v>
      </c>
      <c r="I48" s="1665" t="s">
        <v>619</v>
      </c>
      <c r="J48" s="1668" t="s">
        <v>620</v>
      </c>
    </row>
    <row r="49" spans="1:10" s="79" customFormat="1" ht="15" customHeight="1">
      <c r="A49" s="1463" t="s">
        <v>650</v>
      </c>
      <c r="B49" s="1464" t="s">
        <v>2854</v>
      </c>
      <c r="C49" s="1465" t="s">
        <v>626</v>
      </c>
      <c r="D49" s="1674" t="s">
        <v>627</v>
      </c>
      <c r="E49" s="1675">
        <v>2</v>
      </c>
      <c r="F49" s="1675"/>
      <c r="G49" s="2894"/>
      <c r="H49" s="1465" t="s">
        <v>622</v>
      </c>
      <c r="I49" s="1466">
        <v>2</v>
      </c>
      <c r="J49" s="1676"/>
    </row>
    <row r="50" spans="1:10" s="97" customFormat="1" ht="15" customHeight="1">
      <c r="A50" s="1467" t="s">
        <v>647</v>
      </c>
      <c r="B50" s="1169" t="s">
        <v>2853</v>
      </c>
      <c r="C50" s="1465" t="s">
        <v>626</v>
      </c>
      <c r="D50" s="1674" t="s">
        <v>627</v>
      </c>
      <c r="E50" s="1170">
        <v>2</v>
      </c>
      <c r="F50" s="1170"/>
      <c r="G50" s="2895"/>
      <c r="H50" s="1386" t="s">
        <v>622</v>
      </c>
      <c r="I50" s="1171">
        <v>2</v>
      </c>
      <c r="J50" s="1468"/>
    </row>
    <row r="51" spans="1:10" s="97" customFormat="1" ht="15" customHeight="1">
      <c r="A51" s="1457" t="s">
        <v>649</v>
      </c>
      <c r="B51" s="420" t="s">
        <v>3376</v>
      </c>
      <c r="C51" s="1380" t="s">
        <v>100</v>
      </c>
      <c r="D51" s="1458" t="s">
        <v>627</v>
      </c>
      <c r="E51" s="1166">
        <v>2</v>
      </c>
      <c r="F51" s="1166"/>
      <c r="G51" s="2889"/>
      <c r="H51" s="1380" t="s">
        <v>622</v>
      </c>
      <c r="I51" s="1380">
        <v>2</v>
      </c>
      <c r="J51" s="1459"/>
    </row>
    <row r="52" spans="1:10" s="97" customFormat="1" ht="15" customHeight="1">
      <c r="A52" s="1457" t="s">
        <v>648</v>
      </c>
      <c r="B52" s="420" t="s">
        <v>2855</v>
      </c>
      <c r="C52" s="1380" t="s">
        <v>626</v>
      </c>
      <c r="D52" s="1458" t="s">
        <v>627</v>
      </c>
      <c r="E52" s="1166"/>
      <c r="F52" s="1166"/>
      <c r="G52" s="2889">
        <v>2</v>
      </c>
      <c r="H52" s="1380" t="s">
        <v>622</v>
      </c>
      <c r="I52" s="1380">
        <v>2</v>
      </c>
      <c r="J52" s="1462"/>
    </row>
    <row r="53" spans="1:10" s="79" customFormat="1" ht="15" customHeight="1">
      <c r="A53" s="1381"/>
      <c r="B53" s="1381"/>
      <c r="C53" s="1382"/>
      <c r="D53" s="1382"/>
      <c r="E53" s="1382"/>
      <c r="F53" s="1382"/>
      <c r="G53" s="2890"/>
      <c r="H53" s="1382"/>
      <c r="I53" s="1382"/>
      <c r="J53" s="1382"/>
    </row>
    <row r="54" spans="1:10" s="79" customFormat="1" ht="15" customHeight="1">
      <c r="A54" s="481" t="s">
        <v>651</v>
      </c>
      <c r="C54" s="482"/>
      <c r="D54" s="482"/>
      <c r="E54" s="482"/>
      <c r="F54" s="482"/>
      <c r="G54" s="482"/>
      <c r="H54" s="482"/>
      <c r="I54" s="482"/>
      <c r="J54" s="482"/>
    </row>
    <row r="55" spans="1:10" s="79" customFormat="1" ht="15" customHeight="1">
      <c r="A55" s="1663" t="s">
        <v>613</v>
      </c>
      <c r="B55" s="1664" t="s">
        <v>614</v>
      </c>
      <c r="C55" s="1666" t="s">
        <v>615</v>
      </c>
      <c r="D55" s="1667"/>
      <c r="E55" s="1666" t="s">
        <v>616</v>
      </c>
      <c r="F55" s="1666" t="s">
        <v>617</v>
      </c>
      <c r="G55" s="2892"/>
      <c r="H55" s="1665" t="s">
        <v>618</v>
      </c>
      <c r="I55" s="1665" t="s">
        <v>619</v>
      </c>
      <c r="J55" s="1668" t="s">
        <v>620</v>
      </c>
    </row>
    <row r="56" spans="1:10" s="79" customFormat="1" ht="15" customHeight="1">
      <c r="A56" s="1670" t="s">
        <v>3377</v>
      </c>
      <c r="B56" s="1671" t="s">
        <v>2861</v>
      </c>
      <c r="C56" s="1661" t="s">
        <v>626</v>
      </c>
      <c r="D56" s="1672" t="s">
        <v>627</v>
      </c>
      <c r="E56" s="1677">
        <v>2</v>
      </c>
      <c r="F56" s="1677"/>
      <c r="G56" s="1661"/>
      <c r="H56" s="1661" t="s">
        <v>622</v>
      </c>
      <c r="I56" s="1661">
        <v>3</v>
      </c>
      <c r="J56" s="1673"/>
    </row>
    <row r="57" spans="1:10" s="79" customFormat="1" ht="15" customHeight="1">
      <c r="A57" s="1457" t="s">
        <v>653</v>
      </c>
      <c r="B57" s="420" t="s">
        <v>3378</v>
      </c>
      <c r="C57" s="1380" t="s">
        <v>626</v>
      </c>
      <c r="D57" s="1458" t="s">
        <v>100</v>
      </c>
      <c r="E57" s="1166">
        <v>1</v>
      </c>
      <c r="F57" s="1166">
        <v>1</v>
      </c>
      <c r="G57" s="2889" t="s">
        <v>3379</v>
      </c>
      <c r="H57" s="1380" t="s">
        <v>622</v>
      </c>
      <c r="I57" s="1380">
        <v>4</v>
      </c>
      <c r="J57" s="1462"/>
    </row>
    <row r="58" spans="1:10" s="77" customFormat="1" ht="11.25">
      <c r="A58" s="1381"/>
      <c r="B58" s="1381"/>
      <c r="C58" s="1382"/>
      <c r="D58" s="1382"/>
      <c r="E58" s="1382"/>
      <c r="F58" s="1382"/>
      <c r="G58" s="2890"/>
      <c r="H58" s="1382"/>
      <c r="I58" s="1382"/>
      <c r="J58" s="1382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22" zoomScale="160" zoomScaleNormal="175" zoomScaleSheetLayoutView="160" workbookViewId="0">
      <selection activeCell="E32" sqref="E32"/>
    </sheetView>
  </sheetViews>
  <sheetFormatPr defaultColWidth="9.140625" defaultRowHeight="9.9499999999999993" customHeight="1"/>
  <cols>
    <col min="1" max="1" width="5.5703125" style="1116" customWidth="1"/>
    <col min="2" max="2" width="16.7109375" style="1128" customWidth="1"/>
    <col min="3" max="4" width="19.85546875" style="1128" bestFit="1" customWidth="1"/>
    <col min="5" max="6" width="16.7109375" style="1128" customWidth="1"/>
    <col min="7" max="16384" width="9.140625" style="1116"/>
  </cols>
  <sheetData>
    <row r="1" spans="1:6" ht="9.9499999999999993" customHeight="1">
      <c r="A1" s="1115"/>
      <c r="B1" s="2905"/>
      <c r="C1" s="1678" t="s">
        <v>654</v>
      </c>
      <c r="D1" s="2906"/>
      <c r="E1" s="1679" t="s">
        <v>655</v>
      </c>
      <c r="F1" s="1680"/>
    </row>
    <row r="2" spans="1:6" ht="14.1" customHeight="1">
      <c r="A2" s="1115"/>
      <c r="B2" s="1117"/>
      <c r="C2" s="1117"/>
      <c r="D2" s="1117"/>
      <c r="E2" s="1117"/>
      <c r="F2" s="1117"/>
    </row>
    <row r="3" spans="1:6" ht="9.75" customHeight="1" thickBot="1">
      <c r="A3" s="1118"/>
      <c r="B3" s="1681" t="s">
        <v>87</v>
      </c>
      <c r="C3" s="1681" t="s">
        <v>88</v>
      </c>
      <c r="D3" s="1681" t="s">
        <v>89</v>
      </c>
      <c r="E3" s="1681" t="s">
        <v>90</v>
      </c>
      <c r="F3" s="1681" t="s">
        <v>91</v>
      </c>
    </row>
    <row r="4" spans="1:6" ht="9.75" customHeight="1">
      <c r="A4" s="1119"/>
      <c r="B4" s="2907"/>
      <c r="C4" s="2907"/>
      <c r="D4" s="2907"/>
      <c r="E4" s="2907"/>
      <c r="F4" s="2907"/>
    </row>
    <row r="5" spans="1:6" ht="9.75" customHeight="1">
      <c r="A5" s="1120"/>
      <c r="B5" s="2908"/>
      <c r="C5" s="2908"/>
      <c r="D5" s="2908"/>
      <c r="E5" s="2908"/>
      <c r="F5" s="2908"/>
    </row>
    <row r="6" spans="1:6" ht="9.75" customHeight="1">
      <c r="A6" s="1121"/>
      <c r="B6" s="2909" t="s">
        <v>3380</v>
      </c>
      <c r="C6" s="2908" t="s">
        <v>3382</v>
      </c>
      <c r="D6" s="2908" t="s">
        <v>3381</v>
      </c>
      <c r="E6" s="2909" t="s">
        <v>3383</v>
      </c>
      <c r="F6" s="2909" t="s">
        <v>3384</v>
      </c>
    </row>
    <row r="7" spans="1:6" ht="9.75" customHeight="1">
      <c r="A7" s="1122"/>
      <c r="B7" s="2909" t="s">
        <v>3385</v>
      </c>
      <c r="C7" s="2908" t="s">
        <v>3387</v>
      </c>
      <c r="D7" s="2908" t="s">
        <v>3386</v>
      </c>
      <c r="E7" s="2909" t="s">
        <v>3388</v>
      </c>
      <c r="F7" s="2909" t="s">
        <v>3389</v>
      </c>
    </row>
    <row r="8" spans="1:6" ht="9.75" customHeight="1">
      <c r="A8" s="1123"/>
      <c r="B8" s="2909" t="s">
        <v>3390</v>
      </c>
      <c r="C8" s="2908" t="s">
        <v>3392</v>
      </c>
      <c r="D8" s="2908" t="s">
        <v>3391</v>
      </c>
      <c r="E8" s="2909" t="s">
        <v>3393</v>
      </c>
      <c r="F8" s="2909" t="s">
        <v>3394</v>
      </c>
    </row>
    <row r="9" spans="1:6" ht="9.75" customHeight="1">
      <c r="A9" s="1123" t="s">
        <v>656</v>
      </c>
      <c r="B9" s="2909" t="s">
        <v>3395</v>
      </c>
      <c r="C9" s="2908" t="s">
        <v>3397</v>
      </c>
      <c r="D9" s="2908" t="s">
        <v>3396</v>
      </c>
      <c r="E9" s="2909" t="s">
        <v>3398</v>
      </c>
      <c r="F9" s="2909" t="s">
        <v>3399</v>
      </c>
    </row>
    <row r="10" spans="1:6" ht="9.75" customHeight="1">
      <c r="A10" s="1122" t="s">
        <v>658</v>
      </c>
      <c r="B10" s="2909"/>
      <c r="C10" s="2909"/>
      <c r="D10" s="2909"/>
      <c r="E10" s="2909"/>
      <c r="F10" s="2909"/>
    </row>
    <row r="11" spans="1:6" ht="9.75" customHeight="1">
      <c r="A11" s="1120"/>
      <c r="B11" s="2909" t="s">
        <v>3400</v>
      </c>
      <c r="C11" s="2909" t="s">
        <v>3403</v>
      </c>
      <c r="D11" s="2909" t="s">
        <v>3400</v>
      </c>
      <c r="E11" s="2908" t="s">
        <v>3401</v>
      </c>
      <c r="F11" s="2908" t="s">
        <v>3402</v>
      </c>
    </row>
    <row r="12" spans="1:6" ht="9.75" customHeight="1">
      <c r="A12" s="1120"/>
      <c r="B12" s="2909" t="s">
        <v>3404</v>
      </c>
      <c r="C12" s="2909" t="s">
        <v>3407</v>
      </c>
      <c r="D12" s="2909" t="s">
        <v>3404</v>
      </c>
      <c r="E12" s="2908" t="s">
        <v>3405</v>
      </c>
      <c r="F12" s="2908" t="s">
        <v>3406</v>
      </c>
    </row>
    <row r="13" spans="1:6" ht="9.75" customHeight="1">
      <c r="A13" s="1121"/>
      <c r="B13" s="2909" t="s">
        <v>3408</v>
      </c>
      <c r="C13" s="2909" t="s">
        <v>3411</v>
      </c>
      <c r="D13" s="2909" t="s">
        <v>3408</v>
      </c>
      <c r="E13" s="2908" t="s">
        <v>3409</v>
      </c>
      <c r="F13" s="2908" t="s">
        <v>3410</v>
      </c>
    </row>
    <row r="14" spans="1:6" ht="9.75" customHeight="1">
      <c r="A14" s="1121"/>
      <c r="B14" s="2909" t="s">
        <v>3412</v>
      </c>
      <c r="C14" s="2909" t="s">
        <v>3415</v>
      </c>
      <c r="D14" s="2909" t="s">
        <v>3412</v>
      </c>
      <c r="E14" s="2908" t="s">
        <v>3413</v>
      </c>
      <c r="F14" s="2908" t="s">
        <v>3414</v>
      </c>
    </row>
    <row r="15" spans="1:6" ht="9.75" customHeight="1" thickBot="1">
      <c r="A15" s="1126"/>
      <c r="B15" s="2910"/>
      <c r="C15" s="2910"/>
      <c r="D15" s="2910"/>
      <c r="E15" s="2910"/>
      <c r="F15" s="2910"/>
    </row>
    <row r="16" spans="1:6" ht="9.75" customHeight="1">
      <c r="A16" s="1127"/>
      <c r="B16" s="2907"/>
      <c r="C16" s="2907"/>
      <c r="D16" s="2907"/>
      <c r="E16" s="2907"/>
      <c r="F16" s="2907"/>
    </row>
    <row r="17" spans="1:6" ht="9.75" customHeight="1">
      <c r="A17" s="1121"/>
      <c r="B17" s="2908"/>
      <c r="C17" s="2908"/>
      <c r="D17" s="2908"/>
      <c r="E17" s="2908"/>
      <c r="F17" s="2911"/>
    </row>
    <row r="18" spans="1:6" ht="9.75" customHeight="1">
      <c r="A18" s="1123"/>
      <c r="B18" s="2909"/>
      <c r="C18" s="2909"/>
      <c r="D18" s="2909" t="s">
        <v>3416</v>
      </c>
      <c r="E18" s="2909"/>
      <c r="F18" s="2912" t="s">
        <v>3417</v>
      </c>
    </row>
    <row r="19" spans="1:6" ht="9.75" customHeight="1">
      <c r="A19" s="1123"/>
      <c r="B19" s="2909"/>
      <c r="C19" s="2909"/>
      <c r="D19" s="2909" t="s">
        <v>3418</v>
      </c>
      <c r="E19" s="2909"/>
      <c r="F19" s="2912" t="s">
        <v>3419</v>
      </c>
    </row>
    <row r="20" spans="1:6" ht="9.75" customHeight="1">
      <c r="A20" s="1122"/>
      <c r="B20" s="1130" t="s">
        <v>661</v>
      </c>
      <c r="C20" s="2913" t="s">
        <v>3061</v>
      </c>
      <c r="D20" s="2909" t="s">
        <v>3420</v>
      </c>
      <c r="E20" s="2913" t="s">
        <v>3061</v>
      </c>
      <c r="F20" s="2912" t="s">
        <v>3421</v>
      </c>
    </row>
    <row r="21" spans="1:6" ht="9.75" customHeight="1">
      <c r="A21" s="1122" t="s">
        <v>659</v>
      </c>
      <c r="B21" s="1132" t="s">
        <v>664</v>
      </c>
      <c r="D21" s="2909" t="s">
        <v>3422</v>
      </c>
      <c r="E21" s="2909"/>
      <c r="F21" s="2912" t="s">
        <v>3423</v>
      </c>
    </row>
    <row r="22" spans="1:6" ht="9.75" customHeight="1">
      <c r="A22" s="1122" t="s">
        <v>660</v>
      </c>
      <c r="B22" s="2909"/>
      <c r="C22" s="2909"/>
      <c r="D22" s="2909"/>
      <c r="E22" s="2909"/>
      <c r="F22" s="2909"/>
    </row>
    <row r="23" spans="1:6" ht="9.75" customHeight="1">
      <c r="A23" s="1120"/>
      <c r="B23" s="2908"/>
      <c r="C23" s="2908"/>
      <c r="D23" s="2909" t="s">
        <v>3403</v>
      </c>
      <c r="E23" s="2908"/>
      <c r="F23" s="2914" t="s">
        <v>3424</v>
      </c>
    </row>
    <row r="24" spans="1:6" ht="9.75" customHeight="1">
      <c r="A24" s="1121"/>
      <c r="B24" s="2909"/>
      <c r="C24" s="2909"/>
      <c r="D24" s="2909" t="s">
        <v>3407</v>
      </c>
      <c r="E24" s="2909"/>
      <c r="F24" s="2912" t="s">
        <v>3425</v>
      </c>
    </row>
    <row r="25" spans="1:6" ht="9.75" customHeight="1">
      <c r="A25" s="1121"/>
      <c r="B25" s="2909"/>
      <c r="C25" s="2909"/>
      <c r="D25" s="2909" t="s">
        <v>3411</v>
      </c>
      <c r="E25" s="2909"/>
      <c r="F25" s="2912" t="s">
        <v>3426</v>
      </c>
    </row>
    <row r="26" spans="1:6" ht="9.75" customHeight="1">
      <c r="A26" s="1121"/>
      <c r="B26" s="2909"/>
      <c r="C26" s="2909"/>
      <c r="D26" s="2909" t="s">
        <v>3415</v>
      </c>
      <c r="E26" s="2909"/>
      <c r="F26" s="2912" t="s">
        <v>3427</v>
      </c>
    </row>
    <row r="27" spans="1:6" ht="9.75" customHeight="1" thickBot="1">
      <c r="A27" s="1126"/>
      <c r="B27" s="2910"/>
      <c r="C27" s="2910"/>
      <c r="D27" s="2910"/>
      <c r="E27" s="2910"/>
      <c r="F27" s="2910"/>
    </row>
    <row r="28" spans="1:6" ht="9.75" customHeight="1">
      <c r="A28" s="1119"/>
      <c r="B28" s="2907"/>
      <c r="C28" s="2907"/>
      <c r="D28" s="2907"/>
      <c r="E28" s="2907"/>
      <c r="F28" s="2907"/>
    </row>
    <row r="29" spans="1:6" ht="9.75" customHeight="1">
      <c r="A29" s="1123"/>
      <c r="B29" s="2908"/>
      <c r="C29" s="2908"/>
      <c r="D29" s="2908"/>
      <c r="E29" s="2908"/>
      <c r="F29" s="2908"/>
    </row>
    <row r="30" spans="1:6" ht="9.75" customHeight="1">
      <c r="A30" s="1123"/>
      <c r="B30" s="2909" t="s">
        <v>3428</v>
      </c>
      <c r="C30" s="2909"/>
      <c r="D30" s="2909" t="s">
        <v>3429</v>
      </c>
      <c r="E30" s="2909" t="s">
        <v>3430</v>
      </c>
      <c r="F30" s="2909"/>
    </row>
    <row r="31" spans="1:6" ht="9.75" customHeight="1">
      <c r="A31" s="1122"/>
      <c r="B31" s="2909" t="s">
        <v>3431</v>
      </c>
      <c r="C31" s="2909"/>
      <c r="D31" s="2909" t="s">
        <v>3432</v>
      </c>
      <c r="E31" s="2909" t="s">
        <v>3433</v>
      </c>
      <c r="F31" s="2909"/>
    </row>
    <row r="32" spans="1:6" ht="9.75" customHeight="1">
      <c r="A32" s="1122"/>
      <c r="B32" s="2909" t="s">
        <v>3434</v>
      </c>
      <c r="C32" s="2915" t="s">
        <v>3435</v>
      </c>
      <c r="D32" s="2909" t="s">
        <v>3436</v>
      </c>
      <c r="E32" s="2909" t="s">
        <v>3437</v>
      </c>
      <c r="F32" s="1130" t="s">
        <v>3438</v>
      </c>
    </row>
    <row r="33" spans="1:6" ht="9.75" customHeight="1">
      <c r="A33" s="1122" t="s">
        <v>662</v>
      </c>
      <c r="B33" s="2909" t="s">
        <v>3439</v>
      </c>
      <c r="C33" s="2916"/>
      <c r="D33" s="2909" t="s">
        <v>3440</v>
      </c>
      <c r="E33" s="2909" t="s">
        <v>3441</v>
      </c>
      <c r="F33" s="2909"/>
    </row>
    <row r="34" spans="1:6" ht="9.75" customHeight="1">
      <c r="A34" s="1123" t="s">
        <v>663</v>
      </c>
      <c r="B34" s="2909"/>
      <c r="C34" s="2909" t="s">
        <v>4322</v>
      </c>
      <c r="D34" s="2909"/>
      <c r="E34" s="2909"/>
      <c r="F34" s="2909"/>
    </row>
    <row r="35" spans="1:6" ht="9.75" customHeight="1">
      <c r="A35" s="1121"/>
      <c r="B35" s="2909" t="s">
        <v>3449</v>
      </c>
      <c r="C35" s="2908"/>
      <c r="D35" s="2908"/>
      <c r="E35" s="2908"/>
      <c r="F35" s="2908"/>
    </row>
    <row r="36" spans="1:6" ht="9.75" customHeight="1">
      <c r="A36" s="1121"/>
      <c r="B36" s="2909"/>
      <c r="C36" s="2909"/>
      <c r="D36" s="2909"/>
      <c r="E36" s="2909" t="s">
        <v>3447</v>
      </c>
      <c r="F36" s="2909"/>
    </row>
    <row r="37" spans="1:6" ht="9.75" customHeight="1">
      <c r="A37" s="1120"/>
      <c r="B37" s="2909"/>
      <c r="C37" s="2909"/>
      <c r="D37" s="2909"/>
      <c r="E37" s="2909"/>
      <c r="F37" s="2909"/>
    </row>
    <row r="38" spans="1:6" ht="9.75" customHeight="1">
      <c r="A38" s="1121"/>
      <c r="B38" s="2909"/>
      <c r="C38" s="2909"/>
      <c r="D38" s="2909"/>
      <c r="E38" s="2909"/>
      <c r="F38" s="2909"/>
    </row>
    <row r="39" spans="1:6" ht="9.75" customHeight="1" thickBot="1">
      <c r="A39" s="1126"/>
      <c r="B39" s="2910"/>
      <c r="C39" s="2910"/>
      <c r="D39" s="2910"/>
      <c r="E39" s="2910"/>
      <c r="F39" s="2910"/>
    </row>
    <row r="40" spans="1:6" ht="9.75" customHeight="1">
      <c r="A40" s="1119"/>
      <c r="B40" s="2907"/>
      <c r="C40" s="2907"/>
      <c r="D40" s="2907"/>
      <c r="E40" s="2907"/>
      <c r="F40" s="1131"/>
    </row>
    <row r="41" spans="1:6" ht="9.75" customHeight="1">
      <c r="A41" s="1120"/>
      <c r="B41" s="2908"/>
      <c r="C41" s="2908"/>
      <c r="D41" s="2908"/>
      <c r="E41" s="2908"/>
      <c r="F41" s="2911"/>
    </row>
    <row r="42" spans="1:6" ht="9.75" customHeight="1">
      <c r="A42" s="1122"/>
      <c r="B42" s="2909" t="s">
        <v>3442</v>
      </c>
      <c r="C42" s="2909"/>
      <c r="D42" s="2909"/>
      <c r="E42" s="2909"/>
      <c r="F42" s="1124"/>
    </row>
    <row r="43" spans="1:6" ht="9.75" customHeight="1">
      <c r="A43" s="1122"/>
      <c r="B43" s="2909" t="s">
        <v>3443</v>
      </c>
      <c r="C43" s="2909"/>
      <c r="D43" s="2909"/>
      <c r="E43" s="2909"/>
      <c r="F43" s="1124"/>
    </row>
    <row r="44" spans="1:6" ht="9.75" customHeight="1">
      <c r="A44" s="1122"/>
      <c r="B44" s="2909" t="s">
        <v>3445</v>
      </c>
      <c r="C44" s="2909"/>
      <c r="D44" s="2909"/>
      <c r="E44" s="2909" t="s">
        <v>3444</v>
      </c>
      <c r="F44" s="1124"/>
    </row>
    <row r="45" spans="1:6" ht="9.75" customHeight="1">
      <c r="A45" s="1122" t="s">
        <v>665</v>
      </c>
      <c r="B45" s="2909" t="s">
        <v>3446</v>
      </c>
      <c r="C45" s="2909" t="s">
        <v>4323</v>
      </c>
      <c r="D45" s="2908"/>
      <c r="F45" s="1124"/>
    </row>
    <row r="46" spans="1:6" ht="9.75" customHeight="1">
      <c r="A46" s="1122" t="s">
        <v>666</v>
      </c>
      <c r="B46" s="2909"/>
      <c r="C46" s="2916"/>
      <c r="D46" s="2909"/>
      <c r="E46" s="2909" t="s">
        <v>3448</v>
      </c>
      <c r="F46" s="1139" t="s">
        <v>667</v>
      </c>
    </row>
    <row r="47" spans="1:6" ht="9.75" customHeight="1">
      <c r="A47" s="1120"/>
      <c r="B47" s="2908"/>
      <c r="C47" s="2908"/>
      <c r="D47" s="2909"/>
      <c r="E47" s="2908"/>
      <c r="F47" s="2911"/>
    </row>
    <row r="48" spans="1:6" ht="9.75" customHeight="1">
      <c r="A48" s="1120"/>
      <c r="B48" s="2909"/>
      <c r="C48" s="2909"/>
      <c r="D48" s="2909"/>
      <c r="E48" s="2909"/>
      <c r="F48" s="1124"/>
    </row>
    <row r="49" spans="1:6" ht="9.75" customHeight="1">
      <c r="A49" s="1120"/>
      <c r="B49" s="2909"/>
      <c r="C49" s="2909"/>
      <c r="D49" s="2909"/>
      <c r="E49" s="2909"/>
      <c r="F49" s="1124"/>
    </row>
    <row r="50" spans="1:6" ht="9.75" customHeight="1">
      <c r="A50" s="1120"/>
      <c r="B50" s="2909"/>
      <c r="C50" s="2909"/>
      <c r="D50" s="2909"/>
      <c r="E50" s="2909"/>
      <c r="F50" s="1124"/>
    </row>
    <row r="51" spans="1:6" ht="9.75" customHeight="1" thickBot="1">
      <c r="A51" s="2917"/>
      <c r="B51" s="2910"/>
      <c r="C51" s="2910"/>
      <c r="D51" s="2910"/>
      <c r="E51" s="2910"/>
      <c r="F51" s="1125"/>
    </row>
    <row r="52" spans="1:6" ht="9.75" customHeight="1">
      <c r="A52" s="1119"/>
      <c r="B52" s="2907"/>
      <c r="C52" s="1138" t="s">
        <v>100</v>
      </c>
      <c r="D52" s="1138" t="s">
        <v>100</v>
      </c>
      <c r="E52" s="1138" t="s">
        <v>100</v>
      </c>
      <c r="F52" s="1138" t="s">
        <v>100</v>
      </c>
    </row>
    <row r="53" spans="1:6" ht="9.75" customHeight="1">
      <c r="A53" s="1120"/>
      <c r="B53" s="2911"/>
      <c r="C53" s="1129"/>
      <c r="D53" s="1129"/>
      <c r="E53" s="1129"/>
      <c r="F53" s="1129"/>
    </row>
    <row r="54" spans="1:6" ht="9.75" customHeight="1">
      <c r="A54" s="1120"/>
      <c r="B54" s="2909" t="s">
        <v>4108</v>
      </c>
      <c r="C54" s="1136" t="s">
        <v>100</v>
      </c>
      <c r="D54" s="1139" t="s">
        <v>100</v>
      </c>
      <c r="E54" s="1139" t="s">
        <v>100</v>
      </c>
      <c r="F54" s="1139" t="s">
        <v>100</v>
      </c>
    </row>
    <row r="55" spans="1:6" ht="9.75" customHeight="1">
      <c r="A55" s="1122" t="s">
        <v>668</v>
      </c>
      <c r="B55" s="2909" t="s">
        <v>3450</v>
      </c>
      <c r="C55" s="1136" t="s">
        <v>667</v>
      </c>
      <c r="D55" s="1139" t="s">
        <v>670</v>
      </c>
      <c r="E55" s="1139" t="s">
        <v>667</v>
      </c>
      <c r="F55" s="1139" t="s">
        <v>667</v>
      </c>
    </row>
    <row r="56" spans="1:6" ht="9.75" customHeight="1">
      <c r="A56" s="1122" t="s">
        <v>671</v>
      </c>
      <c r="B56" s="2909"/>
      <c r="C56" s="1136"/>
      <c r="D56" s="1139"/>
      <c r="E56" s="1139"/>
      <c r="F56" s="1139"/>
    </row>
    <row r="57" spans="1:6" ht="9.75" customHeight="1">
      <c r="A57" s="1120"/>
      <c r="B57" s="2909"/>
      <c r="C57" s="1134" t="s">
        <v>100</v>
      </c>
      <c r="D57" s="1135" t="s">
        <v>100</v>
      </c>
      <c r="E57" s="1135" t="s">
        <v>100</v>
      </c>
      <c r="F57" s="1135" t="s">
        <v>100</v>
      </c>
    </row>
    <row r="58" spans="1:6" ht="9.75" customHeight="1" thickBot="1">
      <c r="A58" s="2917"/>
      <c r="B58" s="2910"/>
      <c r="C58" s="2918" t="s">
        <v>100</v>
      </c>
      <c r="D58" s="1137" t="s">
        <v>100</v>
      </c>
      <c r="E58" s="1137" t="s">
        <v>100</v>
      </c>
      <c r="F58" s="1137" t="s">
        <v>100</v>
      </c>
    </row>
    <row r="59" spans="1:6" ht="9.75" customHeight="1">
      <c r="A59" s="1140" t="s">
        <v>672</v>
      </c>
      <c r="B59" s="1141"/>
      <c r="C59" s="1141"/>
      <c r="D59" s="1142"/>
      <c r="E59" s="1142"/>
      <c r="F59" s="1133"/>
    </row>
    <row r="60" spans="1:6" ht="9.75" customHeight="1" thickBot="1">
      <c r="A60" s="1143" t="s">
        <v>673</v>
      </c>
      <c r="B60" s="1144"/>
      <c r="C60" s="1144"/>
      <c r="D60" s="1144"/>
      <c r="E60" s="1144"/>
      <c r="F60" s="1145"/>
    </row>
    <row r="61" spans="1:6" ht="3.75" customHeight="1">
      <c r="A61" s="1115"/>
      <c r="B61" s="1117"/>
      <c r="C61" s="1117"/>
      <c r="D61" s="1117"/>
      <c r="E61" s="1117"/>
      <c r="F61" s="1117"/>
    </row>
    <row r="62" spans="1:6" ht="9.75" customHeight="1">
      <c r="A62" s="1115"/>
      <c r="B62" s="2919"/>
      <c r="C62" s="1682"/>
      <c r="D62" s="1682"/>
      <c r="E62" s="1683"/>
      <c r="F62" s="1684" t="s">
        <v>82</v>
      </c>
    </row>
    <row r="63" spans="1:6" s="1147" customFormat="1" ht="10.5" customHeight="1">
      <c r="A63" s="1146"/>
      <c r="B63" s="1117"/>
      <c r="C63" s="1117"/>
      <c r="D63" s="1117"/>
      <c r="E63" s="1117"/>
      <c r="F63" s="1117"/>
    </row>
    <row r="64" spans="1:6" s="1148" customFormat="1" ht="9.9499999999999993" customHeight="1"/>
    <row r="65" s="1148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4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zoomScaleNormal="115" zoomScaleSheetLayoutView="100" workbookViewId="0">
      <selection activeCell="F32" sqref="F32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85"/>
      <c r="C1" s="1686" t="s">
        <v>654</v>
      </c>
      <c r="D1" s="1687"/>
      <c r="E1" s="1688" t="s">
        <v>674</v>
      </c>
      <c r="F1" s="1689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690" t="s">
        <v>87</v>
      </c>
      <c r="C3" s="1691" t="s">
        <v>88</v>
      </c>
      <c r="D3" s="1691" t="s">
        <v>89</v>
      </c>
      <c r="E3" s="1691" t="s">
        <v>90</v>
      </c>
      <c r="F3" s="1690" t="s">
        <v>91</v>
      </c>
    </row>
    <row r="4" spans="1:7" s="19" customFormat="1" ht="9.75" customHeight="1" thickBot="1">
      <c r="A4" s="1692"/>
      <c r="B4" s="735" t="s">
        <v>675</v>
      </c>
      <c r="C4" s="1693"/>
      <c r="D4" s="1693"/>
      <c r="E4" s="715" t="s">
        <v>676</v>
      </c>
      <c r="F4" s="772" t="s">
        <v>677</v>
      </c>
    </row>
    <row r="5" spans="1:7" ht="9.75" customHeight="1" thickBot="1">
      <c r="A5" s="20"/>
      <c r="B5" s="734"/>
      <c r="C5" s="1693" t="s">
        <v>100</v>
      </c>
      <c r="D5" s="1693" t="s">
        <v>100</v>
      </c>
      <c r="E5" s="771" t="s">
        <v>678</v>
      </c>
      <c r="F5" s="773" t="s">
        <v>213</v>
      </c>
    </row>
    <row r="6" spans="1:7" ht="9.75" customHeight="1" thickBot="1">
      <c r="A6" s="20"/>
      <c r="B6" s="1694"/>
      <c r="C6" s="1693"/>
      <c r="D6" s="1693"/>
      <c r="E6" s="731" t="s">
        <v>100</v>
      </c>
      <c r="F6" s="774" t="s">
        <v>657</v>
      </c>
    </row>
    <row r="7" spans="1:7" ht="9.75" customHeight="1" thickBot="1">
      <c r="A7" s="621"/>
      <c r="B7" s="956" t="s">
        <v>679</v>
      </c>
      <c r="C7" s="1693" t="s">
        <v>100</v>
      </c>
      <c r="D7" s="1693" t="s">
        <v>100</v>
      </c>
      <c r="E7" s="1695"/>
      <c r="F7" s="656"/>
    </row>
    <row r="8" spans="1:7" ht="9.75" customHeight="1" thickBot="1">
      <c r="A8" s="620"/>
      <c r="B8" s="956" t="s">
        <v>680</v>
      </c>
      <c r="C8" s="732" t="s">
        <v>206</v>
      </c>
      <c r="D8" s="713" t="s">
        <v>220</v>
      </c>
      <c r="E8" s="988" t="s">
        <v>681</v>
      </c>
      <c r="F8" s="1696"/>
      <c r="G8" s="288"/>
    </row>
    <row r="9" spans="1:7" ht="9.75" customHeight="1" thickBot="1">
      <c r="A9" s="21"/>
      <c r="B9" s="957" t="s">
        <v>100</v>
      </c>
      <c r="C9" s="733" t="s">
        <v>207</v>
      </c>
      <c r="D9" s="653" t="s">
        <v>221</v>
      </c>
      <c r="E9" s="989" t="s">
        <v>682</v>
      </c>
      <c r="F9" s="1696" t="s">
        <v>100</v>
      </c>
      <c r="G9" s="287"/>
    </row>
    <row r="10" spans="1:7" ht="9.75" customHeight="1" thickBot="1">
      <c r="A10" s="21" t="s">
        <v>656</v>
      </c>
      <c r="B10" s="731"/>
      <c r="C10" s="653" t="s">
        <v>657</v>
      </c>
      <c r="D10" s="854" t="s">
        <v>657</v>
      </c>
      <c r="E10" s="655"/>
      <c r="F10" s="1693"/>
      <c r="G10" s="287"/>
    </row>
    <row r="11" spans="1:7" ht="9.75" customHeight="1" thickBot="1">
      <c r="A11" s="21" t="s">
        <v>658</v>
      </c>
      <c r="B11" s="1105" t="s">
        <v>708</v>
      </c>
      <c r="C11" s="652"/>
      <c r="D11" s="652"/>
      <c r="E11" s="1693"/>
      <c r="F11" s="1693"/>
      <c r="G11" s="287"/>
    </row>
    <row r="12" spans="1:7" ht="9.75" customHeight="1" thickBot="1">
      <c r="A12" s="20"/>
      <c r="B12" s="1105" t="s">
        <v>706</v>
      </c>
      <c r="C12" s="919" t="s">
        <v>100</v>
      </c>
      <c r="D12" s="293"/>
      <c r="E12" s="1105" t="s">
        <v>2819</v>
      </c>
      <c r="F12" s="1693" t="s">
        <v>100</v>
      </c>
    </row>
    <row r="13" spans="1:7" ht="9.75" customHeight="1" thickBot="1">
      <c r="A13" s="20"/>
      <c r="B13" s="1693" t="s">
        <v>100</v>
      </c>
      <c r="C13" s="919" t="s">
        <v>100</v>
      </c>
      <c r="D13" s="1693"/>
      <c r="E13" s="1105" t="s">
        <v>2820</v>
      </c>
      <c r="F13" s="1693"/>
    </row>
    <row r="14" spans="1:7" ht="9.75" customHeight="1">
      <c r="A14" s="20"/>
      <c r="B14" s="1693" t="s">
        <v>100</v>
      </c>
      <c r="C14" s="857"/>
      <c r="D14" s="1693" t="s">
        <v>100</v>
      </c>
      <c r="E14" s="1693" t="s">
        <v>100</v>
      </c>
      <c r="F14" s="1693" t="s">
        <v>100</v>
      </c>
    </row>
    <row r="15" spans="1:7" ht="9.75" customHeight="1">
      <c r="A15" s="20"/>
      <c r="B15" s="1693"/>
      <c r="C15" s="1693"/>
      <c r="D15" s="1693"/>
      <c r="E15" s="1693"/>
      <c r="F15" s="1693"/>
    </row>
    <row r="16" spans="1:7" ht="9.75" customHeight="1">
      <c r="A16" s="20"/>
      <c r="B16" s="1693" t="s">
        <v>100</v>
      </c>
      <c r="C16" s="1693" t="s">
        <v>100</v>
      </c>
      <c r="D16" s="1693" t="s">
        <v>100</v>
      </c>
      <c r="E16" s="1693" t="s">
        <v>100</v>
      </c>
      <c r="F16" s="1693" t="s">
        <v>100</v>
      </c>
    </row>
    <row r="17" spans="1:6" ht="9.75" customHeight="1">
      <c r="A17" s="1614"/>
      <c r="B17" s="618"/>
      <c r="C17" s="618"/>
      <c r="D17" s="1697"/>
      <c r="E17" s="1698"/>
      <c r="F17" s="1698"/>
    </row>
    <row r="18" spans="1:6" ht="9.75" customHeight="1">
      <c r="A18" s="1699"/>
      <c r="B18" s="1700"/>
      <c r="C18" s="292"/>
      <c r="D18" s="618"/>
      <c r="E18" s="292"/>
      <c r="F18" s="292"/>
    </row>
    <row r="19" spans="1:6" ht="9.75" customHeight="1">
      <c r="A19" s="621"/>
      <c r="C19" s="1696"/>
      <c r="D19" s="1693" t="s">
        <v>100</v>
      </c>
      <c r="E19" s="1693" t="s">
        <v>100</v>
      </c>
      <c r="F19" s="1172" t="s">
        <v>100</v>
      </c>
    </row>
    <row r="20" spans="1:6" ht="9.75" customHeight="1" thickBot="1">
      <c r="A20" s="20"/>
      <c r="C20" s="1701"/>
      <c r="D20" s="1693"/>
      <c r="E20" s="1693"/>
      <c r="F20" s="1701" t="s">
        <v>100</v>
      </c>
    </row>
    <row r="21" spans="1:6" ht="9.75" customHeight="1" thickBot="1">
      <c r="A21" s="621"/>
      <c r="B21" s="714" t="s">
        <v>683</v>
      </c>
      <c r="C21" s="956" t="s">
        <v>684</v>
      </c>
      <c r="D21" s="1693" t="s">
        <v>100</v>
      </c>
      <c r="E21" s="1693" t="s">
        <v>100</v>
      </c>
      <c r="F21" s="714" t="s">
        <v>685</v>
      </c>
    </row>
    <row r="22" spans="1:6" ht="9.75" customHeight="1" thickBot="1">
      <c r="A22" s="620"/>
      <c r="B22" s="714" t="s">
        <v>686</v>
      </c>
      <c r="C22" s="956" t="s">
        <v>687</v>
      </c>
      <c r="D22" s="713" t="s">
        <v>210</v>
      </c>
      <c r="E22" s="853" t="s">
        <v>688</v>
      </c>
      <c r="F22" s="714" t="s">
        <v>689</v>
      </c>
    </row>
    <row r="23" spans="1:6" ht="9.75" customHeight="1" thickBot="1">
      <c r="A23" s="21"/>
      <c r="B23" s="289" t="s">
        <v>100</v>
      </c>
      <c r="C23" s="671"/>
      <c r="D23" s="653" t="s">
        <v>211</v>
      </c>
      <c r="E23" s="854" t="s">
        <v>215</v>
      </c>
      <c r="F23" s="920" t="s">
        <v>100</v>
      </c>
    </row>
    <row r="24" spans="1:6" ht="9.75" customHeight="1" thickBot="1">
      <c r="A24" s="736" t="s">
        <v>100</v>
      </c>
      <c r="B24" s="735" t="s">
        <v>690</v>
      </c>
      <c r="C24" s="735" t="s">
        <v>691</v>
      </c>
      <c r="D24" s="653" t="s">
        <v>657</v>
      </c>
      <c r="E24" s="733" t="s">
        <v>657</v>
      </c>
      <c r="F24" s="856" t="s">
        <v>692</v>
      </c>
    </row>
    <row r="25" spans="1:6" ht="9.75" customHeight="1" thickBot="1">
      <c r="A25" s="21" t="s">
        <v>659</v>
      </c>
      <c r="B25" s="731"/>
      <c r="C25" s="714" t="s">
        <v>693</v>
      </c>
      <c r="D25" s="652"/>
      <c r="E25" s="855"/>
      <c r="F25" s="920" t="s">
        <v>100</v>
      </c>
    </row>
    <row r="26" spans="1:6" ht="9.75" customHeight="1" thickBot="1">
      <c r="A26" s="21" t="s">
        <v>660</v>
      </c>
      <c r="B26" s="1702"/>
      <c r="C26" s="714" t="s">
        <v>694</v>
      </c>
      <c r="D26" s="1693"/>
      <c r="E26" s="1693"/>
      <c r="F26" s="956" t="s">
        <v>695</v>
      </c>
    </row>
    <row r="27" spans="1:6" ht="9.75" customHeight="1" thickBot="1">
      <c r="A27" s="736" t="s">
        <v>100</v>
      </c>
      <c r="B27" s="989" t="s">
        <v>696</v>
      </c>
      <c r="C27" s="920"/>
      <c r="D27" s="1693" t="s">
        <v>100</v>
      </c>
      <c r="E27" s="1693" t="s">
        <v>100</v>
      </c>
      <c r="F27" s="956" t="s">
        <v>697</v>
      </c>
    </row>
    <row r="28" spans="1:6" ht="9.75" customHeight="1" thickBot="1">
      <c r="A28" s="621"/>
      <c r="B28" s="988" t="s">
        <v>698</v>
      </c>
      <c r="C28" s="1693"/>
      <c r="D28" s="1693"/>
      <c r="E28" s="1693"/>
      <c r="F28" s="618"/>
    </row>
    <row r="29" spans="1:6" ht="9.75" customHeight="1" thickBot="1">
      <c r="A29" s="20"/>
      <c r="B29" s="671"/>
      <c r="C29" s="1693"/>
      <c r="D29" s="1696" t="s">
        <v>100</v>
      </c>
      <c r="E29" s="1693"/>
      <c r="F29" s="741" t="s">
        <v>699</v>
      </c>
    </row>
    <row r="30" spans="1:6" ht="9.75" customHeight="1">
      <c r="A30" s="621"/>
      <c r="B30" s="983" t="s">
        <v>195</v>
      </c>
      <c r="C30" s="1693"/>
      <c r="D30" s="1696"/>
      <c r="E30" s="1173" t="s">
        <v>100</v>
      </c>
      <c r="F30" s="742" t="s">
        <v>198</v>
      </c>
    </row>
    <row r="31" spans="1:6" ht="9.75" customHeight="1" thickBot="1">
      <c r="A31" s="621"/>
      <c r="B31" s="984" t="s">
        <v>196</v>
      </c>
      <c r="C31" s="1173"/>
      <c r="D31" s="1703" t="s">
        <v>100</v>
      </c>
      <c r="E31" s="1704" t="s">
        <v>100</v>
      </c>
      <c r="F31" s="742" t="s">
        <v>657</v>
      </c>
    </row>
    <row r="32" spans="1:6" ht="9.75" customHeight="1" thickBot="1">
      <c r="A32" s="621"/>
      <c r="B32" s="985" t="s">
        <v>657</v>
      </c>
      <c r="C32" s="1704"/>
      <c r="D32" s="754" t="s">
        <v>700</v>
      </c>
      <c r="E32" s="754" t="s">
        <v>701</v>
      </c>
      <c r="F32" s="963"/>
    </row>
    <row r="33" spans="1:6" ht="9.75" customHeight="1" thickBot="1">
      <c r="A33" s="1614"/>
      <c r="B33" s="1112"/>
      <c r="C33" s="661" t="s">
        <v>702</v>
      </c>
      <c r="D33" s="1113"/>
      <c r="E33" s="754" t="s">
        <v>703</v>
      </c>
      <c r="F33" s="662" t="s">
        <v>704</v>
      </c>
    </row>
    <row r="34" spans="1:6" ht="9.75" customHeight="1">
      <c r="A34" s="1699"/>
      <c r="B34" s="919" t="s">
        <v>100</v>
      </c>
      <c r="C34" s="919" t="s">
        <v>100</v>
      </c>
      <c r="D34" s="919" t="s">
        <v>100</v>
      </c>
      <c r="E34" s="919" t="s">
        <v>100</v>
      </c>
      <c r="F34" s="919" t="s">
        <v>100</v>
      </c>
    </row>
    <row r="35" spans="1:6" ht="9.75" customHeight="1">
      <c r="A35" s="20"/>
      <c r="B35" s="919" t="s">
        <v>100</v>
      </c>
      <c r="C35" s="919" t="s">
        <v>100</v>
      </c>
      <c r="D35" s="919" t="s">
        <v>100</v>
      </c>
      <c r="E35" s="919" t="s">
        <v>100</v>
      </c>
      <c r="F35" s="919" t="s">
        <v>100</v>
      </c>
    </row>
    <row r="36" spans="1:6" ht="9.75" customHeight="1" thickBot="1">
      <c r="A36" s="20"/>
      <c r="B36" s="919" t="s">
        <v>100</v>
      </c>
      <c r="C36" s="919" t="s">
        <v>100</v>
      </c>
      <c r="D36" s="919" t="s">
        <v>100</v>
      </c>
      <c r="E36" s="919" t="s">
        <v>100</v>
      </c>
      <c r="F36" s="920"/>
    </row>
    <row r="37" spans="1:6" ht="9.75" customHeight="1" thickBot="1">
      <c r="A37" s="20"/>
      <c r="B37" s="857"/>
      <c r="C37" s="919" t="s">
        <v>100</v>
      </c>
      <c r="D37" s="919" t="s">
        <v>100</v>
      </c>
      <c r="E37" s="990"/>
      <c r="F37" s="619" t="s">
        <v>705</v>
      </c>
    </row>
    <row r="38" spans="1:6" ht="9.75" customHeight="1">
      <c r="A38" s="620"/>
      <c r="B38" s="853" t="s">
        <v>688</v>
      </c>
      <c r="E38" s="874" t="s">
        <v>707</v>
      </c>
      <c r="F38" s="919" t="s">
        <v>100</v>
      </c>
    </row>
    <row r="39" spans="1:6" ht="9.75" customHeight="1" thickBot="1">
      <c r="A39" s="620"/>
      <c r="B39" s="854" t="s">
        <v>215</v>
      </c>
      <c r="C39" s="919"/>
      <c r="E39" s="733" t="s">
        <v>224</v>
      </c>
      <c r="F39" s="919" t="s">
        <v>100</v>
      </c>
    </row>
    <row r="40" spans="1:6" ht="9.75" customHeight="1" thickBot="1">
      <c r="A40" s="620" t="s">
        <v>662</v>
      </c>
      <c r="B40" s="733" t="s">
        <v>657</v>
      </c>
      <c r="C40" s="956" t="s">
        <v>4160</v>
      </c>
      <c r="D40" s="714" t="s">
        <v>708</v>
      </c>
      <c r="E40" s="733" t="s">
        <v>657</v>
      </c>
      <c r="F40" s="857"/>
    </row>
    <row r="41" spans="1:6" ht="9.75" customHeight="1" thickBot="1">
      <c r="A41" s="620" t="s">
        <v>663</v>
      </c>
      <c r="B41" s="855"/>
      <c r="C41" s="956" t="s">
        <v>4161</v>
      </c>
      <c r="D41" s="919" t="s">
        <v>100</v>
      </c>
      <c r="E41" s="855"/>
      <c r="F41" s="1705"/>
    </row>
    <row r="42" spans="1:6" ht="9.75" customHeight="1">
      <c r="A42" s="20"/>
      <c r="B42" s="1705"/>
      <c r="C42" s="919"/>
      <c r="D42" s="919" t="s">
        <v>100</v>
      </c>
      <c r="E42" s="1705"/>
      <c r="F42" s="618"/>
    </row>
    <row r="43" spans="1:6" ht="9.75" customHeight="1">
      <c r="A43" s="20"/>
      <c r="B43" s="618"/>
      <c r="C43" s="1172" t="s">
        <v>100</v>
      </c>
      <c r="D43" s="919" t="s">
        <v>100</v>
      </c>
      <c r="E43" s="1172"/>
      <c r="F43" s="618" t="s">
        <v>100</v>
      </c>
    </row>
    <row r="44" spans="1:6" ht="9.75" customHeight="1">
      <c r="A44" s="20"/>
      <c r="B44" s="1172" t="s">
        <v>100</v>
      </c>
      <c r="C44" s="919" t="s">
        <v>100</v>
      </c>
      <c r="D44" s="857"/>
      <c r="E44" s="919"/>
      <c r="F44" s="1172" t="s">
        <v>100</v>
      </c>
    </row>
    <row r="45" spans="1:6" ht="9.75" customHeight="1" thickBot="1">
      <c r="A45" s="20"/>
      <c r="B45" s="919" t="s">
        <v>100</v>
      </c>
      <c r="C45" s="919" t="s">
        <v>100</v>
      </c>
      <c r="D45" s="290"/>
      <c r="E45" s="919" t="s">
        <v>100</v>
      </c>
      <c r="F45" s="919" t="s">
        <v>100</v>
      </c>
    </row>
    <row r="46" spans="1:6" ht="9.75" customHeight="1">
      <c r="A46" s="20"/>
      <c r="B46" s="919" t="s">
        <v>100</v>
      </c>
      <c r="C46" s="919" t="s">
        <v>100</v>
      </c>
      <c r="D46" s="658" t="s">
        <v>709</v>
      </c>
      <c r="E46" s="919" t="s">
        <v>100</v>
      </c>
      <c r="F46" s="919"/>
    </row>
    <row r="47" spans="1:6" s="14" customFormat="1" ht="9.75" customHeight="1" thickBot="1">
      <c r="A47" s="20"/>
      <c r="B47" s="857"/>
      <c r="C47" s="857"/>
      <c r="D47" s="659" t="s">
        <v>189</v>
      </c>
      <c r="E47" s="857"/>
      <c r="F47" s="857" t="s">
        <v>100</v>
      </c>
    </row>
    <row r="48" spans="1:6" ht="9.75" customHeight="1" thickBot="1">
      <c r="A48" s="20"/>
      <c r="B48" s="919" t="s">
        <v>100</v>
      </c>
      <c r="C48" s="761" t="s">
        <v>710</v>
      </c>
      <c r="D48" s="659" t="s">
        <v>657</v>
      </c>
      <c r="E48" s="919" t="s">
        <v>100</v>
      </c>
      <c r="F48" s="919" t="s">
        <v>100</v>
      </c>
    </row>
    <row r="49" spans="1:7" ht="9.75" customHeight="1" thickBot="1">
      <c r="A49" s="1614"/>
      <c r="B49" s="289" t="s">
        <v>100</v>
      </c>
      <c r="C49" s="663" t="s">
        <v>711</v>
      </c>
      <c r="D49" s="660"/>
      <c r="E49" s="964" t="s">
        <v>712</v>
      </c>
      <c r="F49" s="289"/>
    </row>
    <row r="50" spans="1:7" ht="9.75" customHeight="1">
      <c r="A50" s="1699"/>
      <c r="B50" s="292"/>
      <c r="C50" s="1173"/>
      <c r="D50" s="292"/>
      <c r="E50" s="292"/>
      <c r="F50" s="292"/>
    </row>
    <row r="51" spans="1:7" ht="9.75" customHeight="1">
      <c r="A51" s="20"/>
      <c r="B51" s="1172" t="s">
        <v>100</v>
      </c>
      <c r="C51" s="1173"/>
      <c r="D51" s="1172" t="s">
        <v>100</v>
      </c>
      <c r="E51" s="1172" t="s">
        <v>100</v>
      </c>
      <c r="F51" s="289"/>
    </row>
    <row r="52" spans="1:7" ht="9.75" customHeight="1">
      <c r="A52" s="20"/>
      <c r="B52" s="1705"/>
      <c r="C52" s="1705"/>
      <c r="D52" s="1705"/>
      <c r="E52" s="1705"/>
      <c r="F52" s="289"/>
      <c r="G52" s="14"/>
    </row>
    <row r="53" spans="1:7" ht="9.75" customHeight="1" thickBot="1">
      <c r="A53" s="21"/>
      <c r="B53" s="1705"/>
      <c r="D53" s="1705"/>
      <c r="E53" s="1705"/>
      <c r="F53" s="785"/>
      <c r="G53" s="14"/>
    </row>
    <row r="54" spans="1:7" ht="9.75" customHeight="1" thickBot="1">
      <c r="A54" s="21"/>
      <c r="B54" s="618"/>
      <c r="C54" s="1105" t="s">
        <v>713</v>
      </c>
      <c r="D54" s="618"/>
      <c r="E54" s="618"/>
      <c r="F54" s="289"/>
      <c r="G54" s="14"/>
    </row>
    <row r="55" spans="1:7" ht="9.75" customHeight="1" thickBot="1">
      <c r="A55" s="23" t="s">
        <v>100</v>
      </c>
      <c r="B55" s="1172" t="s">
        <v>100</v>
      </c>
      <c r="C55" s="1705"/>
      <c r="D55" s="1172" t="s">
        <v>100</v>
      </c>
      <c r="E55" s="1172" t="s">
        <v>100</v>
      </c>
      <c r="F55" s="295"/>
      <c r="G55" s="14"/>
    </row>
    <row r="56" spans="1:7" ht="9.75" customHeight="1">
      <c r="A56" s="620"/>
      <c r="B56" s="874" t="s">
        <v>216</v>
      </c>
      <c r="C56" s="1706"/>
      <c r="D56" s="713" t="s">
        <v>714</v>
      </c>
      <c r="E56" s="916" t="s">
        <v>715</v>
      </c>
      <c r="F56" s="289"/>
      <c r="G56" s="14"/>
    </row>
    <row r="57" spans="1:7" ht="9.75" customHeight="1" thickBot="1">
      <c r="A57" s="620" t="s">
        <v>665</v>
      </c>
      <c r="B57" s="733" t="s">
        <v>217</v>
      </c>
      <c r="C57" s="284"/>
      <c r="D57" s="987" t="s">
        <v>226</v>
      </c>
      <c r="E57" s="917" t="s">
        <v>219</v>
      </c>
      <c r="F57" s="291" t="s">
        <v>667</v>
      </c>
      <c r="G57" s="14"/>
    </row>
    <row r="58" spans="1:7" ht="9.75" customHeight="1" thickBot="1">
      <c r="A58" s="620" t="s">
        <v>666</v>
      </c>
      <c r="B58" s="653" t="s">
        <v>657</v>
      </c>
      <c r="C58" s="986" t="s">
        <v>716</v>
      </c>
      <c r="D58" s="987" t="s">
        <v>657</v>
      </c>
      <c r="E58" s="917" t="s">
        <v>657</v>
      </c>
      <c r="F58" s="289"/>
    </row>
    <row r="59" spans="1:7" ht="9.75" customHeight="1" thickBot="1">
      <c r="A59" s="620"/>
      <c r="B59" s="854"/>
      <c r="C59" s="955"/>
      <c r="D59" s="654"/>
      <c r="E59" s="918"/>
      <c r="F59" s="289"/>
      <c r="G59" s="25"/>
    </row>
    <row r="60" spans="1:7" ht="9.75" customHeight="1" thickBot="1">
      <c r="A60" s="621"/>
      <c r="B60" s="875" t="s">
        <v>718</v>
      </c>
      <c r="C60" s="1707"/>
      <c r="D60" s="919" t="s">
        <v>100</v>
      </c>
      <c r="E60" s="919" t="s">
        <v>100</v>
      </c>
      <c r="F60" s="289"/>
      <c r="G60" s="25"/>
    </row>
    <row r="61" spans="1:7" ht="9.75" customHeight="1">
      <c r="A61" s="20"/>
      <c r="B61" s="919" t="s">
        <v>100</v>
      </c>
      <c r="C61" s="1705"/>
      <c r="D61" s="919" t="s">
        <v>100</v>
      </c>
      <c r="E61" s="919"/>
      <c r="F61" s="655"/>
      <c r="G61" s="25"/>
    </row>
    <row r="62" spans="1:7" s="14" customFormat="1" ht="9.75" customHeight="1">
      <c r="A62" s="20"/>
      <c r="B62" s="857"/>
      <c r="C62" s="1705"/>
      <c r="D62" s="857"/>
      <c r="E62" s="857"/>
      <c r="F62" s="655"/>
      <c r="G62" s="25"/>
    </row>
    <row r="63" spans="1:7" s="14" customFormat="1" ht="9.75" customHeight="1">
      <c r="A63" s="20"/>
      <c r="B63" s="919" t="s">
        <v>100</v>
      </c>
      <c r="C63" s="618"/>
      <c r="D63" s="919" t="s">
        <v>100</v>
      </c>
      <c r="E63" s="919"/>
      <c r="F63" s="655"/>
      <c r="G63" s="25"/>
    </row>
    <row r="64" spans="1:7" s="14" customFormat="1" ht="9.75" customHeight="1" thickBot="1">
      <c r="A64" s="1614"/>
      <c r="B64" s="289" t="s">
        <v>100</v>
      </c>
      <c r="C64" s="1697"/>
      <c r="D64" s="289" t="s">
        <v>100</v>
      </c>
      <c r="E64" s="1708"/>
      <c r="F64" s="919" t="s">
        <v>100</v>
      </c>
      <c r="G64" s="25"/>
    </row>
    <row r="65" spans="1:7" s="14" customFormat="1" ht="9.75" customHeight="1">
      <c r="A65" s="1699"/>
      <c r="B65" s="1709"/>
      <c r="C65" s="1710"/>
      <c r="D65" s="741" t="s">
        <v>699</v>
      </c>
      <c r="E65" s="655"/>
      <c r="F65" s="1700"/>
      <c r="G65" s="25"/>
    </row>
    <row r="66" spans="1:7" s="14" customFormat="1" ht="9.75" customHeight="1">
      <c r="A66" s="23" t="s">
        <v>100</v>
      </c>
      <c r="B66" s="1711"/>
      <c r="C66" s="294"/>
      <c r="D66" s="742" t="s">
        <v>198</v>
      </c>
      <c r="E66" s="291" t="s">
        <v>100</v>
      </c>
      <c r="F66" s="291" t="s">
        <v>100</v>
      </c>
      <c r="G66" s="25"/>
    </row>
    <row r="67" spans="1:7" ht="9.75" customHeight="1" thickBot="1">
      <c r="A67" s="21" t="s">
        <v>668</v>
      </c>
      <c r="B67" s="291" t="s">
        <v>670</v>
      </c>
      <c r="C67" s="291" t="s">
        <v>667</v>
      </c>
      <c r="D67" s="742" t="s">
        <v>719</v>
      </c>
      <c r="E67" s="291" t="s">
        <v>667</v>
      </c>
      <c r="F67" s="291" t="s">
        <v>667</v>
      </c>
      <c r="G67" s="25"/>
    </row>
    <row r="68" spans="1:7" s="25" customFormat="1" ht="9.75" customHeight="1" thickBot="1">
      <c r="A68" s="620" t="s">
        <v>671</v>
      </c>
      <c r="B68" s="676" t="s">
        <v>720</v>
      </c>
      <c r="C68" s="655"/>
      <c r="D68" s="291" t="s">
        <v>670</v>
      </c>
      <c r="E68" s="289"/>
      <c r="F68" s="289"/>
    </row>
    <row r="69" spans="1:7" s="25" customFormat="1" ht="9.75" customHeight="1" thickBot="1">
      <c r="A69" s="620"/>
      <c r="B69" s="676" t="s">
        <v>721</v>
      </c>
      <c r="C69" s="655"/>
      <c r="D69" s="1711"/>
      <c r="E69" s="1711"/>
      <c r="F69" s="289"/>
    </row>
    <row r="70" spans="1:7" s="25" customFormat="1" ht="9.75" customHeight="1">
      <c r="A70" s="1614"/>
      <c r="B70" s="1712" t="s">
        <v>722</v>
      </c>
      <c r="C70" s="1711"/>
      <c r="D70" s="1173" t="s">
        <v>100</v>
      </c>
      <c r="E70" s="1173" t="s">
        <v>100</v>
      </c>
      <c r="F70" s="1711"/>
    </row>
    <row r="71" spans="1:7" s="25" customFormat="1" ht="9.75" customHeight="1">
      <c r="A71" s="17"/>
      <c r="B71" s="284"/>
      <c r="C71" s="296"/>
      <c r="D71" s="284"/>
      <c r="E71" s="284"/>
      <c r="F71" s="284"/>
      <c r="G71" s="14"/>
    </row>
    <row r="72" spans="1:7" s="25" customFormat="1" ht="9.75" customHeight="1">
      <c r="A72" s="17"/>
      <c r="B72" s="1713" t="s">
        <v>723</v>
      </c>
      <c r="C72" s="1714"/>
      <c r="D72" s="1715"/>
      <c r="E72" s="1716"/>
      <c r="F72" s="1717" t="s">
        <v>82</v>
      </c>
      <c r="G72" s="14"/>
    </row>
    <row r="73" spans="1:7" s="25" customFormat="1" ht="9.75" customHeight="1">
      <c r="C73" s="297"/>
      <c r="D73" s="25" t="s">
        <v>724</v>
      </c>
      <c r="G73" s="32"/>
    </row>
    <row r="74" spans="1:7" s="25" customFormat="1" ht="9.75" customHeight="1" thickBot="1">
      <c r="A74" s="17"/>
      <c r="B74" s="28"/>
      <c r="C74" s="30"/>
      <c r="D74" s="31"/>
      <c r="E74"/>
      <c r="F74" s="17"/>
      <c r="G74" s="16"/>
    </row>
    <row r="75" spans="1:7" s="25" customFormat="1" ht="9.75" customHeight="1" thickBot="1">
      <c r="A75" s="16"/>
      <c r="B75" s="16"/>
      <c r="C75" s="298"/>
      <c r="D75" s="754" t="s">
        <v>80</v>
      </c>
      <c r="E75"/>
      <c r="F75" s="16"/>
      <c r="G75" s="16"/>
    </row>
    <row r="76" spans="1:7" s="25" customFormat="1" ht="9.75" customHeight="1">
      <c r="A76" s="16"/>
      <c r="B76" s="16"/>
      <c r="C76" s="298"/>
      <c r="D76" s="298"/>
      <c r="E76"/>
      <c r="F76" s="16"/>
      <c r="G76" s="16"/>
    </row>
    <row r="77" spans="1:7" s="14" customFormat="1" ht="9.75" customHeight="1">
      <c r="A77" s="13"/>
      <c r="B77" s="13"/>
      <c r="C77" s="28" t="s">
        <v>81</v>
      </c>
      <c r="D77" s="13"/>
      <c r="E77" s="17" t="s">
        <v>82</v>
      </c>
      <c r="F77" s="13"/>
      <c r="G77" s="16"/>
    </row>
    <row r="78" spans="1:7" s="32" customFormat="1" ht="9.75" customHeight="1">
      <c r="B78" s="33"/>
      <c r="C78" s="34" t="s">
        <v>725</v>
      </c>
      <c r="D78" s="35"/>
      <c r="E78" s="36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2" customWidth="1"/>
    <col min="4" max="4" width="20.7109375" style="29" customWidth="1"/>
    <col min="5" max="5" width="10.7109375" style="29" customWidth="1"/>
    <col min="6" max="6" width="17.42578125" style="29" customWidth="1"/>
    <col min="7" max="16384" width="9.140625" style="1"/>
  </cols>
  <sheetData>
    <row r="1" spans="1:6" ht="26.25" customHeight="1">
      <c r="C1" s="468" t="s">
        <v>39</v>
      </c>
      <c r="D1" s="59"/>
      <c r="E1" s="59"/>
    </row>
    <row r="2" spans="1:6" ht="18.75" customHeight="1">
      <c r="C2" s="60"/>
      <c r="D2" s="61"/>
      <c r="E2" s="61"/>
    </row>
    <row r="3" spans="1:6">
      <c r="A3" s="90"/>
      <c r="B3" s="42"/>
      <c r="C3" s="373"/>
      <c r="D3" s="42"/>
      <c r="E3" s="42"/>
    </row>
    <row r="4" spans="1:6">
      <c r="A4" s="42"/>
      <c r="B4" s="42"/>
      <c r="C4" s="42" t="s">
        <v>40</v>
      </c>
      <c r="D4" s="42"/>
      <c r="E4" s="42"/>
    </row>
    <row r="5" spans="1:6">
      <c r="A5" s="42"/>
      <c r="B5" s="42"/>
      <c r="C5" s="42" t="s">
        <v>41</v>
      </c>
      <c r="D5" s="42"/>
      <c r="E5" s="42"/>
    </row>
    <row r="6" spans="1:6">
      <c r="A6" s="42"/>
      <c r="B6" s="42"/>
      <c r="C6" s="42" t="s">
        <v>42</v>
      </c>
      <c r="D6" s="42"/>
      <c r="E6" s="42"/>
    </row>
    <row r="7" spans="1:6">
      <c r="A7" s="42"/>
      <c r="B7" s="42"/>
      <c r="C7" s="42" t="s">
        <v>43</v>
      </c>
      <c r="D7" s="42"/>
      <c r="E7" s="42"/>
    </row>
    <row r="9" spans="1:6">
      <c r="A9"/>
      <c r="C9" s="62" t="s">
        <v>44</v>
      </c>
    </row>
    <row r="10" spans="1:6">
      <c r="A10" s="55"/>
      <c r="C10"/>
    </row>
    <row r="11" spans="1:6">
      <c r="A11" s="58" t="s">
        <v>45</v>
      </c>
      <c r="C11"/>
    </row>
    <row r="12" spans="1:6" customFormat="1">
      <c r="A12" s="58" t="s">
        <v>46</v>
      </c>
      <c r="D12" s="89"/>
      <c r="E12" s="89"/>
      <c r="F12" s="89"/>
    </row>
    <row r="13" spans="1:6" customFormat="1">
      <c r="C13" s="37" t="s">
        <v>47</v>
      </c>
      <c r="D13" s="89"/>
      <c r="E13" s="89"/>
      <c r="F13" s="89"/>
    </row>
    <row r="14" spans="1:6" customFormat="1">
      <c r="C14" s="37" t="s">
        <v>48</v>
      </c>
      <c r="D14" s="89"/>
      <c r="E14" s="89"/>
      <c r="F14" s="89"/>
    </row>
    <row r="15" spans="1:6" customFormat="1">
      <c r="C15" s="37" t="s">
        <v>49</v>
      </c>
      <c r="D15" s="89"/>
      <c r="E15" s="89"/>
      <c r="F15" s="89"/>
    </row>
    <row r="16" spans="1:6" customFormat="1">
      <c r="C16" s="37" t="s">
        <v>50</v>
      </c>
      <c r="D16" s="89"/>
      <c r="E16" s="89"/>
      <c r="F16" s="89"/>
    </row>
    <row r="17" spans="1:5">
      <c r="C17" s="62" t="s">
        <v>51</v>
      </c>
    </row>
    <row r="19" spans="1:5">
      <c r="A19" s="1" t="s">
        <v>52</v>
      </c>
      <c r="C19" s="62"/>
    </row>
    <row r="20" spans="1:5">
      <c r="C20" s="42" t="s">
        <v>53</v>
      </c>
    </row>
    <row r="21" spans="1:5">
      <c r="C21" s="42" t="s">
        <v>54</v>
      </c>
    </row>
    <row r="22" spans="1:5">
      <c r="C22" s="42" t="s">
        <v>55</v>
      </c>
    </row>
    <row r="23" spans="1:5">
      <c r="C23" s="42" t="s">
        <v>56</v>
      </c>
    </row>
    <row r="24" spans="1:5">
      <c r="C24" s="42" t="s">
        <v>57</v>
      </c>
    </row>
    <row r="25" spans="1:5">
      <c r="C25" s="42" t="s">
        <v>58</v>
      </c>
    </row>
    <row r="27" spans="1:5">
      <c r="A27" s="99"/>
      <c r="B27" s="99"/>
      <c r="C27" s="100" t="s">
        <v>59</v>
      </c>
      <c r="D27" s="101"/>
      <c r="E27" s="101"/>
    </row>
    <row r="28" spans="1:5">
      <c r="A28" s="99"/>
      <c r="B28" s="99"/>
      <c r="C28" s="100" t="s">
        <v>60</v>
      </c>
      <c r="D28" s="101"/>
      <c r="E28" s="101"/>
    </row>
    <row r="29" spans="1:5">
      <c r="A29" s="99"/>
      <c r="B29" s="99"/>
      <c r="C29" s="100" t="s">
        <v>61</v>
      </c>
      <c r="D29" s="101"/>
      <c r="E29" s="101"/>
    </row>
    <row r="30" spans="1:5">
      <c r="A30" s="99"/>
      <c r="B30" s="99"/>
      <c r="C30" s="100" t="s">
        <v>62</v>
      </c>
      <c r="D30" s="101"/>
      <c r="E30" s="101"/>
    </row>
    <row r="32" spans="1:5">
      <c r="A32" s="1" t="s">
        <v>63</v>
      </c>
      <c r="C32" s="88"/>
    </row>
    <row r="33" spans="1:6">
      <c r="C33" s="42" t="s">
        <v>64</v>
      </c>
    </row>
    <row r="34" spans="1:6">
      <c r="C34" s="42" t="s">
        <v>65</v>
      </c>
    </row>
    <row r="35" spans="1:6">
      <c r="C35" s="42" t="s">
        <v>66</v>
      </c>
    </row>
    <row r="36" spans="1:6">
      <c r="C36" s="42" t="s">
        <v>67</v>
      </c>
    </row>
    <row r="38" spans="1:6">
      <c r="C38" s="42" t="s">
        <v>68</v>
      </c>
    </row>
    <row r="39" spans="1:6">
      <c r="A39" s="99"/>
      <c r="B39" s="99"/>
      <c r="C39" s="100" t="s">
        <v>69</v>
      </c>
      <c r="D39" s="101"/>
      <c r="E39" s="101"/>
    </row>
    <row r="40" spans="1:6">
      <c r="A40" s="99"/>
      <c r="B40" s="99"/>
      <c r="C40" s="100" t="s">
        <v>62</v>
      </c>
      <c r="D40" s="101"/>
      <c r="E40" s="101"/>
    </row>
    <row r="41" spans="1:6">
      <c r="A41" s="86"/>
      <c r="B41" s="86"/>
      <c r="C41" s="85"/>
      <c r="D41" s="87"/>
      <c r="E41" s="87"/>
    </row>
    <row r="42" spans="1:6">
      <c r="C42" s="62" t="s">
        <v>70</v>
      </c>
      <c r="F42"/>
    </row>
    <row r="43" spans="1:6">
      <c r="F43"/>
    </row>
    <row r="44" spans="1:6">
      <c r="A44"/>
      <c r="B44" s="55" t="s">
        <v>71</v>
      </c>
      <c r="D44" s="1433" t="s">
        <v>72</v>
      </c>
      <c r="F44"/>
    </row>
    <row r="45" spans="1:6" ht="4.5" customHeight="1">
      <c r="A45"/>
      <c r="B45" s="55"/>
      <c r="F45"/>
    </row>
    <row r="46" spans="1:6">
      <c r="A46"/>
      <c r="B46" s="55" t="s">
        <v>73</v>
      </c>
      <c r="D46" s="1434" t="s">
        <v>74</v>
      </c>
      <c r="F46"/>
    </row>
    <row r="47" spans="1:6" ht="4.5" customHeight="1">
      <c r="A47"/>
      <c r="B47" s="55"/>
      <c r="F47"/>
    </row>
    <row r="48" spans="1:6">
      <c r="A48"/>
      <c r="B48" s="55" t="s">
        <v>75</v>
      </c>
      <c r="D48" s="1434" t="s">
        <v>76</v>
      </c>
      <c r="F48"/>
    </row>
    <row r="49" spans="1:6" ht="4.5" customHeight="1">
      <c r="A49"/>
      <c r="B49" s="55"/>
      <c r="F49"/>
    </row>
    <row r="50" spans="1:6">
      <c r="A50"/>
      <c r="B50" s="55" t="s">
        <v>77</v>
      </c>
      <c r="D50" s="1435" t="s">
        <v>78</v>
      </c>
      <c r="E50" s="63"/>
      <c r="F50"/>
    </row>
    <row r="51" spans="1:6" ht="4.5" customHeight="1">
      <c r="A51"/>
      <c r="B51" s="55"/>
      <c r="F51"/>
    </row>
    <row r="52" spans="1:6">
      <c r="A52"/>
      <c r="B52" s="55" t="s">
        <v>79</v>
      </c>
      <c r="D52" s="1436" t="s">
        <v>80</v>
      </c>
      <c r="E52" s="63"/>
      <c r="F52"/>
    </row>
    <row r="53" spans="1:6" ht="4.5" customHeight="1">
      <c r="A53"/>
      <c r="B53" s="55"/>
      <c r="F53"/>
    </row>
    <row r="54" spans="1:6">
      <c r="A54"/>
      <c r="B54" s="55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topLeftCell="A19" zoomScaleNormal="100" zoomScaleSheetLayoutView="100" workbookViewId="0">
      <selection activeCell="E36" sqref="E36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85"/>
      <c r="C1" s="1686" t="s">
        <v>654</v>
      </c>
      <c r="D1" s="3213" t="s">
        <v>726</v>
      </c>
      <c r="E1" s="3214"/>
      <c r="F1" s="3215"/>
    </row>
    <row r="2" spans="1:6" s="16" customFormat="1" ht="14.1" customHeight="1">
      <c r="A2" s="17"/>
      <c r="B2" s="17"/>
      <c r="C2" s="299"/>
      <c r="D2" s="299"/>
      <c r="E2" s="299"/>
      <c r="F2" s="299"/>
    </row>
    <row r="3" spans="1:6" s="16" customFormat="1" ht="9.75" customHeight="1" thickBot="1">
      <c r="A3" s="18"/>
      <c r="B3" s="1718" t="s">
        <v>87</v>
      </c>
      <c r="C3" s="1719" t="s">
        <v>88</v>
      </c>
      <c r="D3" s="1720" t="s">
        <v>89</v>
      </c>
      <c r="E3" s="1719" t="s">
        <v>90</v>
      </c>
      <c r="F3" s="1720" t="s">
        <v>91</v>
      </c>
    </row>
    <row r="4" spans="1:6" s="19" customFormat="1" ht="9.75" customHeight="1" thickBot="1">
      <c r="A4" s="1721"/>
      <c r="B4" s="651" t="s">
        <v>727</v>
      </c>
      <c r="C4" s="1722" t="s">
        <v>728</v>
      </c>
      <c r="D4" s="809" t="s">
        <v>729</v>
      </c>
      <c r="E4" s="1387" t="s">
        <v>676</v>
      </c>
      <c r="F4" s="683" t="s">
        <v>730</v>
      </c>
    </row>
    <row r="5" spans="1:6" s="16" customFormat="1" ht="9.75" customHeight="1" thickBot="1">
      <c r="A5" s="21"/>
      <c r="B5" s="1068" t="s">
        <v>253</v>
      </c>
      <c r="C5" s="806" t="s">
        <v>731</v>
      </c>
      <c r="D5" s="812" t="s">
        <v>281</v>
      </c>
      <c r="E5" s="817" t="s">
        <v>732</v>
      </c>
      <c r="F5" s="815" t="s">
        <v>100</v>
      </c>
    </row>
    <row r="6" spans="1:6" s="16" customFormat="1" ht="9.75" customHeight="1" thickBot="1">
      <c r="A6" s="21"/>
      <c r="B6" s="1069" t="s">
        <v>657</v>
      </c>
      <c r="C6" s="807" t="s">
        <v>733</v>
      </c>
      <c r="D6" s="813" t="s">
        <v>657</v>
      </c>
      <c r="E6" s="818" t="s">
        <v>283</v>
      </c>
      <c r="F6" s="816" t="s">
        <v>734</v>
      </c>
    </row>
    <row r="7" spans="1:6" s="16" customFormat="1" ht="9.75" customHeight="1" thickBot="1">
      <c r="A7" s="21"/>
      <c r="B7" s="1070"/>
      <c r="C7" s="1723"/>
      <c r="D7" s="814"/>
      <c r="E7" s="818" t="s">
        <v>657</v>
      </c>
      <c r="F7" s="720" t="s">
        <v>100</v>
      </c>
    </row>
    <row r="8" spans="1:6" s="16" customFormat="1" ht="9.75" customHeight="1" thickBot="1">
      <c r="A8" s="21"/>
      <c r="C8" s="1469"/>
      <c r="D8" s="808"/>
      <c r="E8" s="819"/>
    </row>
    <row r="9" spans="1:6" s="16" customFormat="1" ht="9.75" customHeight="1" thickBot="1">
      <c r="A9" s="20"/>
      <c r="C9" s="1002" t="s">
        <v>735</v>
      </c>
      <c r="D9" s="1724" t="s">
        <v>100</v>
      </c>
      <c r="E9" s="628" t="s">
        <v>736</v>
      </c>
    </row>
    <row r="10" spans="1:6" s="16" customFormat="1" ht="9.75" customHeight="1" thickBot="1">
      <c r="A10" s="21" t="s">
        <v>656</v>
      </c>
      <c r="C10" s="1003" t="s">
        <v>737</v>
      </c>
      <c r="D10" s="969" t="s">
        <v>738</v>
      </c>
      <c r="E10" s="629" t="s">
        <v>566</v>
      </c>
      <c r="F10" s="1725" t="s">
        <v>100</v>
      </c>
    </row>
    <row r="11" spans="1:6" s="16" customFormat="1" ht="9.75" customHeight="1" thickBot="1">
      <c r="A11" s="21" t="s">
        <v>658</v>
      </c>
      <c r="B11" s="284"/>
      <c r="C11" s="629" t="s">
        <v>572</v>
      </c>
      <c r="D11" s="723"/>
      <c r="E11" s="630"/>
      <c r="F11" s="632" t="s">
        <v>739</v>
      </c>
    </row>
    <row r="12" spans="1:6" s="16" customFormat="1" ht="9.75" customHeight="1" thickBot="1">
      <c r="A12" s="20"/>
      <c r="B12" s="997" t="s">
        <v>766</v>
      </c>
      <c r="C12" s="633" t="s">
        <v>657</v>
      </c>
      <c r="D12" s="1726"/>
      <c r="E12" s="997" t="s">
        <v>740</v>
      </c>
      <c r="F12" s="629" t="s">
        <v>321</v>
      </c>
    </row>
    <row r="13" spans="1:6" s="16" customFormat="1" ht="9.75" customHeight="1" thickBot="1">
      <c r="A13" s="20"/>
      <c r="B13" s="997" t="s">
        <v>768</v>
      </c>
      <c r="C13" s="630"/>
      <c r="D13" s="632" t="s">
        <v>741</v>
      </c>
      <c r="E13" s="1727"/>
      <c r="F13" s="629" t="s">
        <v>657</v>
      </c>
    </row>
    <row r="14" spans="1:6" s="16" customFormat="1" ht="9.75" customHeight="1" thickBot="1">
      <c r="A14" s="20"/>
      <c r="B14" s="1727"/>
      <c r="C14" s="745" t="s">
        <v>742</v>
      </c>
      <c r="D14" s="629" t="s">
        <v>323</v>
      </c>
      <c r="E14" s="906" t="s">
        <v>743</v>
      </c>
      <c r="F14" s="630"/>
    </row>
    <row r="15" spans="1:6" s="16" customFormat="1" ht="9.75" customHeight="1">
      <c r="A15" s="621"/>
      <c r="B15" s="778" t="s">
        <v>233</v>
      </c>
      <c r="C15" s="741" t="s">
        <v>230</v>
      </c>
      <c r="D15" s="779" t="s">
        <v>657</v>
      </c>
      <c r="E15" s="778" t="s">
        <v>744</v>
      </c>
      <c r="F15" s="860" t="s">
        <v>745</v>
      </c>
    </row>
    <row r="16" spans="1:6" s="16" customFormat="1" ht="9.75" customHeight="1" thickBot="1">
      <c r="A16" s="621"/>
      <c r="B16" s="743" t="s">
        <v>234</v>
      </c>
      <c r="C16" s="742" t="s">
        <v>231</v>
      </c>
      <c r="D16" s="780"/>
      <c r="E16" s="743" t="s">
        <v>238</v>
      </c>
      <c r="F16" s="861" t="s">
        <v>257</v>
      </c>
    </row>
    <row r="17" spans="1:6" s="16" customFormat="1" ht="9.75" customHeight="1">
      <c r="A17" s="621"/>
      <c r="B17" s="743" t="s">
        <v>657</v>
      </c>
      <c r="C17" s="743" t="s">
        <v>657</v>
      </c>
      <c r="D17" s="1728" t="s">
        <v>100</v>
      </c>
      <c r="E17" s="743" t="s">
        <v>657</v>
      </c>
      <c r="F17" s="743" t="s">
        <v>657</v>
      </c>
    </row>
    <row r="18" spans="1:6" s="16" customFormat="1" ht="9.75" customHeight="1" thickBot="1">
      <c r="A18" s="1729"/>
      <c r="B18" s="744"/>
      <c r="C18" s="744" t="s">
        <v>717</v>
      </c>
      <c r="D18" s="1730" t="s">
        <v>100</v>
      </c>
      <c r="E18" s="744"/>
      <c r="F18" s="744"/>
    </row>
    <row r="19" spans="1:6" s="16" customFormat="1" ht="9.75" customHeight="1" thickBot="1">
      <c r="A19" s="621"/>
      <c r="B19" s="669" t="s">
        <v>747</v>
      </c>
      <c r="C19" s="678"/>
      <c r="D19" s="679" t="s">
        <v>748</v>
      </c>
      <c r="E19" s="998"/>
      <c r="F19" s="809" t="s">
        <v>749</v>
      </c>
    </row>
    <row r="20" spans="1:6" s="16" customFormat="1" ht="9.75" customHeight="1" thickBot="1">
      <c r="A20" s="621"/>
      <c r="B20" s="669" t="s">
        <v>750</v>
      </c>
      <c r="C20" s="1731"/>
      <c r="D20" s="680" t="s">
        <v>274</v>
      </c>
      <c r="E20" s="864" t="s">
        <v>751</v>
      </c>
      <c r="F20" s="797" t="s">
        <v>287</v>
      </c>
    </row>
    <row r="21" spans="1:6" s="16" customFormat="1" ht="9.75" customHeight="1" thickBot="1">
      <c r="A21" s="621"/>
      <c r="B21" s="726" t="s">
        <v>100</v>
      </c>
      <c r="C21" s="933" t="s">
        <v>752</v>
      </c>
      <c r="D21" s="681" t="s">
        <v>657</v>
      </c>
      <c r="E21" s="865" t="s">
        <v>250</v>
      </c>
      <c r="F21" s="797" t="s">
        <v>657</v>
      </c>
    </row>
    <row r="22" spans="1:6" s="16" customFormat="1" ht="9.75" customHeight="1" thickBot="1">
      <c r="A22" s="621"/>
      <c r="B22" s="1732" t="s">
        <v>100</v>
      </c>
      <c r="C22" s="906" t="s">
        <v>753</v>
      </c>
      <c r="D22" s="681"/>
      <c r="E22" s="865" t="s">
        <v>657</v>
      </c>
      <c r="F22" s="799"/>
    </row>
    <row r="23" spans="1:6" s="16" customFormat="1" ht="9.75" customHeight="1" thickBot="1">
      <c r="A23" s="621"/>
      <c r="B23" s="1733" t="s">
        <v>100</v>
      </c>
      <c r="C23" s="970" t="s">
        <v>100</v>
      </c>
      <c r="D23" s="682"/>
      <c r="E23" s="967"/>
      <c r="F23" s="895" t="s">
        <v>465</v>
      </c>
    </row>
    <row r="24" spans="1:6" s="16" customFormat="1" ht="9.75" customHeight="1" thickBot="1">
      <c r="A24" s="621"/>
      <c r="B24" s="1723" t="s">
        <v>100</v>
      </c>
      <c r="C24" s="727"/>
      <c r="D24" s="723"/>
      <c r="E24" s="1728" t="s">
        <v>100</v>
      </c>
      <c r="F24" s="896" t="s">
        <v>319</v>
      </c>
    </row>
    <row r="25" spans="1:6" s="16" customFormat="1" ht="9.75" customHeight="1" thickBot="1">
      <c r="A25" s="621"/>
      <c r="B25" s="1723"/>
      <c r="C25" s="629" t="s">
        <v>755</v>
      </c>
      <c r="D25" s="724" t="s">
        <v>756</v>
      </c>
      <c r="E25" s="631" t="s">
        <v>757</v>
      </c>
      <c r="F25" s="968" t="s">
        <v>758</v>
      </c>
    </row>
    <row r="26" spans="1:6" s="16" customFormat="1" ht="9.75" customHeight="1" thickBot="1">
      <c r="A26" s="621"/>
      <c r="B26" s="1727"/>
      <c r="C26" s="633"/>
      <c r="D26" s="725" t="s">
        <v>271</v>
      </c>
      <c r="E26" s="997" t="s">
        <v>740</v>
      </c>
      <c r="F26" s="632" t="s">
        <v>759</v>
      </c>
    </row>
    <row r="27" spans="1:6" s="16" customFormat="1" ht="9.75" customHeight="1" thickBot="1">
      <c r="A27" s="620"/>
      <c r="B27" s="895" t="s">
        <v>760</v>
      </c>
      <c r="C27" s="630"/>
      <c r="D27" s="725" t="s">
        <v>657</v>
      </c>
      <c r="E27" s="1723"/>
      <c r="F27" s="629" t="s">
        <v>566</v>
      </c>
    </row>
    <row r="28" spans="1:6" s="16" customFormat="1" ht="9.75" customHeight="1" thickBot="1">
      <c r="A28" s="620" t="s">
        <v>659</v>
      </c>
      <c r="B28" s="896" t="s">
        <v>463</v>
      </c>
      <c r="C28" s="781" t="s">
        <v>100</v>
      </c>
      <c r="D28" s="668"/>
      <c r="E28" s="1723"/>
      <c r="F28" s="779" t="s">
        <v>657</v>
      </c>
    </row>
    <row r="29" spans="1:6" s="16" customFormat="1" ht="9.9499999999999993" customHeight="1" thickBot="1">
      <c r="A29" s="620" t="s">
        <v>660</v>
      </c>
      <c r="B29" s="897"/>
      <c r="D29" s="895" t="s">
        <v>761</v>
      </c>
      <c r="E29" s="1723"/>
      <c r="F29" s="928"/>
    </row>
    <row r="30" spans="1:6" s="16" customFormat="1" ht="9.9499999999999993" customHeight="1" thickBot="1">
      <c r="A30" s="21"/>
      <c r="B30" s="1723"/>
      <c r="C30" s="997" t="s">
        <v>762</v>
      </c>
      <c r="D30" s="896" t="s">
        <v>319</v>
      </c>
      <c r="E30" s="1723"/>
      <c r="F30" s="626" t="s">
        <v>100</v>
      </c>
    </row>
    <row r="31" spans="1:6" s="16" customFormat="1" ht="9.9499999999999993" customHeight="1" thickBot="1">
      <c r="A31" s="20"/>
      <c r="B31" s="1723"/>
      <c r="C31" s="997" t="s">
        <v>763</v>
      </c>
      <c r="D31" s="896" t="s">
        <v>657</v>
      </c>
      <c r="E31" s="1723"/>
      <c r="F31" s="1733" t="s">
        <v>100</v>
      </c>
    </row>
    <row r="32" spans="1:6" s="16" customFormat="1" ht="9.9499999999999993" customHeight="1" thickBot="1">
      <c r="A32" s="20"/>
      <c r="B32" s="1723"/>
      <c r="C32" s="894"/>
      <c r="D32" s="897"/>
      <c r="E32" s="1727"/>
      <c r="F32" s="1725" t="s">
        <v>100</v>
      </c>
    </row>
    <row r="33" spans="1:6" s="16" customFormat="1" ht="9.9499999999999993" customHeight="1">
      <c r="A33" s="20"/>
      <c r="B33" s="1723"/>
      <c r="C33" s="667"/>
      <c r="D33" s="781" t="s">
        <v>100</v>
      </c>
      <c r="E33" s="860"/>
      <c r="F33" s="860" t="s">
        <v>764</v>
      </c>
    </row>
    <row r="34" spans="1:6" s="16" customFormat="1" ht="9.9499999999999993" customHeight="1" thickBot="1">
      <c r="A34" s="20"/>
      <c r="B34" s="1727"/>
      <c r="C34" s="796" t="s">
        <v>765</v>
      </c>
      <c r="D34" s="1734" t="s">
        <v>100</v>
      </c>
      <c r="E34" s="880" t="s">
        <v>239</v>
      </c>
      <c r="F34" s="861" t="s">
        <v>268</v>
      </c>
    </row>
    <row r="35" spans="1:6" s="16" customFormat="1" ht="9.9499999999999993" customHeight="1" thickBot="1">
      <c r="A35" s="621"/>
      <c r="C35" s="797" t="s">
        <v>277</v>
      </c>
      <c r="D35" s="997" t="s">
        <v>767</v>
      </c>
      <c r="E35" s="861" t="s">
        <v>240</v>
      </c>
      <c r="F35" s="743" t="s">
        <v>657</v>
      </c>
    </row>
    <row r="36" spans="1:6" s="16" customFormat="1" ht="9.9499999999999993" customHeight="1" thickBot="1">
      <c r="A36" s="1729"/>
      <c r="C36" s="667" t="s">
        <v>657</v>
      </c>
      <c r="D36" s="997" t="s">
        <v>769</v>
      </c>
      <c r="E36" s="848" t="s">
        <v>770</v>
      </c>
      <c r="F36" s="862" t="s">
        <v>771</v>
      </c>
    </row>
    <row r="37" spans="1:6" s="16" customFormat="1" ht="9.9499999999999993" customHeight="1" thickBot="1">
      <c r="A37" s="1699"/>
      <c r="B37" s="808"/>
      <c r="C37" s="680" t="s">
        <v>717</v>
      </c>
      <c r="D37" s="781" t="s">
        <v>100</v>
      </c>
      <c r="E37" s="791" t="s">
        <v>772</v>
      </c>
      <c r="F37" s="626" t="s">
        <v>100</v>
      </c>
    </row>
    <row r="38" spans="1:6" s="16" customFormat="1" ht="9.9499999999999993" customHeight="1" thickBot="1">
      <c r="A38" s="20"/>
      <c r="B38" s="1735" t="s">
        <v>100</v>
      </c>
      <c r="C38" s="798" t="s">
        <v>773</v>
      </c>
      <c r="D38" s="1728" t="s">
        <v>100</v>
      </c>
      <c r="E38" s="669" t="s">
        <v>774</v>
      </c>
      <c r="F38" s="626" t="s">
        <v>100</v>
      </c>
    </row>
    <row r="39" spans="1:6" s="16" customFormat="1" ht="9.9499999999999993" customHeight="1" thickBot="1">
      <c r="A39" s="621"/>
      <c r="B39" s="868" t="s">
        <v>775</v>
      </c>
      <c r="C39" s="797" t="s">
        <v>100</v>
      </c>
      <c r="D39" s="1728" t="s">
        <v>100</v>
      </c>
      <c r="E39" s="726" t="s">
        <v>100</v>
      </c>
      <c r="F39" s="1733" t="s">
        <v>100</v>
      </c>
    </row>
    <row r="40" spans="1:6" s="16" customFormat="1" ht="9.9499999999999993" customHeight="1" thickBot="1">
      <c r="A40" s="21"/>
      <c r="B40" s="997" t="s">
        <v>740</v>
      </c>
      <c r="C40" s="799" t="s">
        <v>100</v>
      </c>
      <c r="D40" s="672"/>
      <c r="E40" s="1736"/>
      <c r="F40" s="626" t="s">
        <v>100</v>
      </c>
    </row>
    <row r="41" spans="1:6" s="16" customFormat="1" ht="9.9499999999999993" customHeight="1" thickBot="1">
      <c r="A41" s="21"/>
      <c r="B41" s="1737"/>
      <c r="C41" s="715" t="s">
        <v>100</v>
      </c>
      <c r="D41" s="747" t="s">
        <v>249</v>
      </c>
      <c r="E41" s="895" t="s">
        <v>761</v>
      </c>
      <c r="F41" s="704" t="s">
        <v>312</v>
      </c>
    </row>
    <row r="42" spans="1:6" s="16" customFormat="1" ht="9.9499999999999993" customHeight="1" thickBot="1">
      <c r="A42" s="620"/>
      <c r="B42" s="895" t="s">
        <v>776</v>
      </c>
      <c r="C42" s="722" t="s">
        <v>777</v>
      </c>
      <c r="D42" s="653" t="s">
        <v>778</v>
      </c>
      <c r="E42" s="896" t="s">
        <v>319</v>
      </c>
      <c r="F42" s="705" t="s">
        <v>313</v>
      </c>
    </row>
    <row r="43" spans="1:6" s="16" customFormat="1" ht="9.9499999999999993" customHeight="1" thickBot="1">
      <c r="A43" s="620"/>
      <c r="B43" s="896" t="s">
        <v>317</v>
      </c>
      <c r="D43" s="653" t="s">
        <v>657</v>
      </c>
      <c r="E43" s="898"/>
      <c r="F43" s="706" t="s">
        <v>657</v>
      </c>
    </row>
    <row r="44" spans="1:6" s="16" customFormat="1" ht="9.9499999999999993" customHeight="1" thickBot="1">
      <c r="A44" s="620" t="s">
        <v>662</v>
      </c>
      <c r="B44" s="897"/>
      <c r="C44" s="999" t="s">
        <v>458</v>
      </c>
      <c r="D44" s="923" t="s">
        <v>669</v>
      </c>
      <c r="E44" s="899"/>
      <c r="F44" s="1052"/>
    </row>
    <row r="45" spans="1:6" s="16" customFormat="1" ht="9.9499999999999993" customHeight="1">
      <c r="A45" s="620" t="s">
        <v>663</v>
      </c>
      <c r="B45" s="921" t="s">
        <v>568</v>
      </c>
      <c r="C45" s="898" t="s">
        <v>459</v>
      </c>
      <c r="D45" s="1728" t="s">
        <v>100</v>
      </c>
      <c r="E45" s="628" t="s">
        <v>779</v>
      </c>
    </row>
    <row r="46" spans="1:6" s="16" customFormat="1" ht="9.9499999999999993" customHeight="1" thickBot="1">
      <c r="A46" s="621"/>
      <c r="B46" s="922" t="s">
        <v>569</v>
      </c>
      <c r="C46" s="897"/>
      <c r="D46" s="1728" t="s">
        <v>100</v>
      </c>
      <c r="E46" s="633" t="s">
        <v>563</v>
      </c>
    </row>
    <row r="47" spans="1:6" s="16" customFormat="1" ht="9.9499999999999993" customHeight="1">
      <c r="A47" s="621"/>
      <c r="B47" s="629" t="s">
        <v>657</v>
      </c>
      <c r="C47" s="720" t="s">
        <v>100</v>
      </c>
      <c r="D47" s="1728" t="s">
        <v>100</v>
      </c>
      <c r="E47" s="629" t="s">
        <v>657</v>
      </c>
      <c r="F47" s="782" t="s">
        <v>780</v>
      </c>
    </row>
    <row r="48" spans="1:6" s="16" customFormat="1" ht="9.9499999999999993" customHeight="1" thickBot="1">
      <c r="A48" s="621"/>
      <c r="B48" s="630"/>
      <c r="C48" s="1724" t="s">
        <v>100</v>
      </c>
      <c r="D48" s="1727"/>
      <c r="E48" s="630"/>
      <c r="F48" s="743" t="s">
        <v>234</v>
      </c>
    </row>
    <row r="49" spans="1:6" s="16" customFormat="1" ht="9.9499999999999993" customHeight="1" thickBot="1">
      <c r="A49" s="621"/>
      <c r="B49" s="966" t="s">
        <v>781</v>
      </c>
      <c r="C49" s="927" t="s">
        <v>782</v>
      </c>
      <c r="D49" s="673" t="s">
        <v>783</v>
      </c>
      <c r="E49" s="781" t="s">
        <v>100</v>
      </c>
      <c r="F49" s="744"/>
    </row>
    <row r="50" spans="1:6" s="14" customFormat="1" ht="9.9499999999999993" customHeight="1">
      <c r="A50" s="621"/>
      <c r="B50" s="742" t="s">
        <v>243</v>
      </c>
      <c r="C50" s="851" t="s">
        <v>450</v>
      </c>
      <c r="D50" s="674" t="s">
        <v>784</v>
      </c>
      <c r="E50" s="1734" t="s">
        <v>100</v>
      </c>
      <c r="F50" s="778" t="s">
        <v>785</v>
      </c>
    </row>
    <row r="51" spans="1:6" s="16" customFormat="1" ht="9.9499999999999993" customHeight="1" thickBot="1">
      <c r="A51" s="621"/>
      <c r="B51" s="743" t="s">
        <v>657</v>
      </c>
      <c r="C51" s="851" t="s">
        <v>657</v>
      </c>
      <c r="D51" s="675" t="s">
        <v>786</v>
      </c>
      <c r="F51" s="743" t="s">
        <v>238</v>
      </c>
    </row>
    <row r="52" spans="1:6" s="16" customFormat="1" ht="9.75" customHeight="1" thickBot="1">
      <c r="A52" s="1729"/>
      <c r="B52" s="744" t="s">
        <v>787</v>
      </c>
      <c r="C52" s="848" t="s">
        <v>788</v>
      </c>
      <c r="D52" s="745" t="s">
        <v>789</v>
      </c>
      <c r="E52" s="792" t="s">
        <v>790</v>
      </c>
      <c r="F52" s="744"/>
    </row>
    <row r="53" spans="1:6" s="16" customFormat="1" ht="9.75" customHeight="1" thickBot="1">
      <c r="A53" s="1699"/>
      <c r="B53" s="1738"/>
      <c r="C53" s="817" t="s">
        <v>791</v>
      </c>
      <c r="D53" s="822" t="s">
        <v>100</v>
      </c>
      <c r="E53" s="669" t="s">
        <v>792</v>
      </c>
      <c r="F53" s="655"/>
    </row>
    <row r="54" spans="1:6" s="16" customFormat="1" ht="9.75" customHeight="1" thickBot="1">
      <c r="A54" s="20"/>
      <c r="B54" s="708"/>
      <c r="C54" s="823" t="s">
        <v>793</v>
      </c>
      <c r="D54" s="888" t="s">
        <v>727</v>
      </c>
      <c r="E54" s="670" t="s">
        <v>794</v>
      </c>
      <c r="F54" s="672"/>
    </row>
    <row r="55" spans="1:6" s="16" customFormat="1" ht="9.75" customHeight="1" thickBot="1">
      <c r="A55" s="20"/>
      <c r="B55" s="1727"/>
      <c r="C55" s="818" t="s">
        <v>795</v>
      </c>
      <c r="D55" s="889" t="s">
        <v>253</v>
      </c>
      <c r="F55" s="291"/>
    </row>
    <row r="56" spans="1:6" s="16" customFormat="1" ht="9.75" customHeight="1" thickBot="1">
      <c r="A56" s="620"/>
      <c r="B56" s="821" t="s">
        <v>796</v>
      </c>
      <c r="C56" s="818" t="s">
        <v>797</v>
      </c>
      <c r="D56" s="889" t="s">
        <v>657</v>
      </c>
      <c r="E56" s="718" t="s">
        <v>798</v>
      </c>
      <c r="F56" s="291"/>
    </row>
    <row r="57" spans="1:6" s="16" customFormat="1" ht="9.75" customHeight="1" thickBot="1">
      <c r="A57" s="620"/>
      <c r="B57" s="868" t="s">
        <v>799</v>
      </c>
      <c r="C57" s="681"/>
      <c r="D57" s="1108"/>
      <c r="E57" s="719" t="s">
        <v>800</v>
      </c>
      <c r="F57" s="291" t="s">
        <v>100</v>
      </c>
    </row>
    <row r="58" spans="1:6" s="16" customFormat="1" ht="9.75" customHeight="1" thickBot="1">
      <c r="A58" s="21"/>
      <c r="B58" s="693"/>
      <c r="C58" s="824" t="s">
        <v>801</v>
      </c>
      <c r="D58" s="1728"/>
      <c r="F58" s="291" t="s">
        <v>667</v>
      </c>
    </row>
    <row r="59" spans="1:6" s="16" customFormat="1" ht="9.75" customHeight="1" thickBot="1">
      <c r="B59" s="933" t="s">
        <v>802</v>
      </c>
      <c r="C59" s="1004" t="s">
        <v>803</v>
      </c>
      <c r="D59" s="1733"/>
      <c r="F59" s="672"/>
    </row>
    <row r="60" spans="1:6" s="16" customFormat="1" ht="9.75" customHeight="1">
      <c r="A60" s="21" t="s">
        <v>665</v>
      </c>
      <c r="B60" s="1739"/>
      <c r="C60" s="1723"/>
      <c r="D60" s="1695"/>
      <c r="E60" s="895" t="s">
        <v>456</v>
      </c>
      <c r="F60" s="627"/>
    </row>
    <row r="61" spans="1:6" s="16" customFormat="1" ht="9.75" customHeight="1" thickBot="1">
      <c r="A61" s="21" t="s">
        <v>666</v>
      </c>
      <c r="B61" s="1740"/>
      <c r="C61" s="1732"/>
      <c r="D61" s="1732" t="s">
        <v>100</v>
      </c>
      <c r="E61" s="896" t="s">
        <v>457</v>
      </c>
      <c r="F61" s="627"/>
    </row>
    <row r="62" spans="1:6" s="16" customFormat="1" ht="9.75" customHeight="1" thickBot="1">
      <c r="A62" s="621"/>
      <c r="B62" s="634" t="s">
        <v>804</v>
      </c>
      <c r="C62" s="1728"/>
      <c r="D62" s="1728" t="s">
        <v>100</v>
      </c>
      <c r="E62" s="896" t="s">
        <v>805</v>
      </c>
      <c r="F62" s="627"/>
    </row>
    <row r="63" spans="1:6" s="16" customFormat="1" ht="9.75" customHeight="1" thickBot="1">
      <c r="A63" s="621"/>
      <c r="B63" s="629"/>
      <c r="C63" s="1741"/>
      <c r="D63" s="1741" t="s">
        <v>100</v>
      </c>
      <c r="E63" s="897" t="s">
        <v>718</v>
      </c>
      <c r="F63" s="929"/>
    </row>
    <row r="64" spans="1:6" s="16" customFormat="1" ht="9.75" customHeight="1" thickBot="1">
      <c r="A64" s="621"/>
      <c r="B64" s="630"/>
      <c r="C64" s="1742"/>
      <c r="D64" s="1742" t="s">
        <v>100</v>
      </c>
      <c r="E64" s="1728" t="s">
        <v>100</v>
      </c>
      <c r="F64" s="930" t="s">
        <v>806</v>
      </c>
    </row>
    <row r="65" spans="1:6" s="16" customFormat="1" ht="9.75" customHeight="1" thickBot="1">
      <c r="A65" s="20"/>
      <c r="C65" s="1701"/>
      <c r="D65" s="1701"/>
      <c r="E65" s="1742"/>
      <c r="F65" s="931" t="s">
        <v>797</v>
      </c>
    </row>
    <row r="66" spans="1:6" s="16" customFormat="1" ht="9.75" customHeight="1">
      <c r="A66" s="20"/>
      <c r="C66" s="741" t="s">
        <v>265</v>
      </c>
      <c r="D66" s="1742"/>
      <c r="E66" s="1743" t="s">
        <v>100</v>
      </c>
      <c r="F66" s="931" t="s">
        <v>807</v>
      </c>
    </row>
    <row r="67" spans="1:6" s="14" customFormat="1" ht="9.75" customHeight="1" thickBot="1">
      <c r="A67" s="20"/>
      <c r="C67" s="743" t="s">
        <v>266</v>
      </c>
      <c r="D67" s="1703"/>
      <c r="E67" s="1744" t="s">
        <v>100</v>
      </c>
      <c r="F67" s="931"/>
    </row>
    <row r="68" spans="1:6" s="14" customFormat="1" ht="9.75" customHeight="1" thickBot="1">
      <c r="A68" s="1729"/>
      <c r="B68" s="820" t="s">
        <v>808</v>
      </c>
      <c r="C68" s="848" t="s">
        <v>809</v>
      </c>
      <c r="D68" s="1745"/>
      <c r="E68" s="1746"/>
      <c r="F68" s="932"/>
    </row>
    <row r="69" spans="1:6" s="14" customFormat="1" ht="9.75" customHeight="1">
      <c r="A69" s="1747" t="s">
        <v>100</v>
      </c>
      <c r="C69" s="715" t="s">
        <v>100</v>
      </c>
      <c r="D69" s="867" t="s">
        <v>810</v>
      </c>
      <c r="E69" s="866"/>
      <c r="F69" s="289" t="s">
        <v>100</v>
      </c>
    </row>
    <row r="70" spans="1:6" s="14" customFormat="1" ht="9.75" customHeight="1">
      <c r="A70" s="23" t="s">
        <v>100</v>
      </c>
      <c r="C70" s="721"/>
      <c r="D70" s="681" t="s">
        <v>287</v>
      </c>
      <c r="E70" s="866"/>
      <c r="F70" s="291"/>
    </row>
    <row r="71" spans="1:6" s="14" customFormat="1" ht="9.75" customHeight="1">
      <c r="A71" s="21" t="s">
        <v>668</v>
      </c>
      <c r="B71" s="291" t="s">
        <v>670</v>
      </c>
      <c r="C71" s="721" t="s">
        <v>667</v>
      </c>
      <c r="D71" s="797"/>
      <c r="E71" s="672" t="s">
        <v>667</v>
      </c>
      <c r="F71" s="291" t="s">
        <v>667</v>
      </c>
    </row>
    <row r="72" spans="1:6" s="14" customFormat="1" ht="9.75" customHeight="1" thickBot="1">
      <c r="A72" s="21" t="s">
        <v>671</v>
      </c>
      <c r="B72" s="291" t="s">
        <v>100</v>
      </c>
      <c r="C72" s="721"/>
      <c r="D72" s="799"/>
      <c r="E72" s="672" t="s">
        <v>100</v>
      </c>
      <c r="F72" s="291" t="s">
        <v>100</v>
      </c>
    </row>
    <row r="73" spans="1:6" s="14" customFormat="1" ht="9.75" customHeight="1" thickBot="1">
      <c r="A73" s="23" t="s">
        <v>100</v>
      </c>
      <c r="B73" s="291"/>
      <c r="C73" s="721"/>
      <c r="E73" s="672"/>
      <c r="F73" s="291"/>
    </row>
    <row r="74" spans="1:6" s="14" customFormat="1" ht="9.75" customHeight="1" thickBot="1">
      <c r="A74" s="1748" t="s">
        <v>100</v>
      </c>
      <c r="B74" s="1738"/>
      <c r="C74" s="661" t="s">
        <v>811</v>
      </c>
      <c r="D74" s="661" t="s">
        <v>812</v>
      </c>
      <c r="E74" s="1749"/>
      <c r="F74" s="1711"/>
    </row>
    <row r="75" spans="1:6" s="14" customFormat="1" ht="9.75" customHeight="1">
      <c r="A75" s="17"/>
      <c r="B75" s="284"/>
      <c r="C75" s="280"/>
      <c r="D75" s="280"/>
      <c r="E75" s="301"/>
      <c r="F75" s="280"/>
    </row>
    <row r="76" spans="1:6" s="14" customFormat="1" ht="9.75" customHeight="1">
      <c r="A76" s="17"/>
      <c r="B76" s="3216" t="s">
        <v>813</v>
      </c>
      <c r="C76" s="3216"/>
      <c r="D76" s="3216"/>
      <c r="E76" s="3216"/>
      <c r="F76" s="3216"/>
    </row>
    <row r="77" spans="1:6" s="14" customFormat="1" ht="5.25" customHeight="1">
      <c r="A77" s="17"/>
      <c r="B77" s="17"/>
      <c r="C77" s="17"/>
      <c r="D77" s="299"/>
      <c r="E77" s="299"/>
      <c r="F77" s="301"/>
    </row>
    <row r="78" spans="1:6" s="16" customFormat="1" ht="9.75" customHeight="1">
      <c r="A78" s="17"/>
      <c r="B78" s="28"/>
      <c r="C78" s="301"/>
      <c r="D78" s="1433" t="s">
        <v>814</v>
      </c>
      <c r="E78" s="299"/>
      <c r="F78" s="301"/>
    </row>
    <row r="79" spans="1:6" s="16" customFormat="1" ht="3" customHeight="1">
      <c r="A79" s="17"/>
      <c r="B79" s="28"/>
      <c r="C79" s="301"/>
      <c r="D79" s="1"/>
      <c r="E79" s="299"/>
      <c r="F79" s="301"/>
    </row>
    <row r="80" spans="1:6" s="16" customFormat="1" ht="9.75" customHeight="1">
      <c r="A80" s="17"/>
      <c r="B80" s="28"/>
      <c r="C80" s="1750" t="s">
        <v>815</v>
      </c>
      <c r="D80" s="1751" t="s">
        <v>816</v>
      </c>
      <c r="E80" s="1752" t="s">
        <v>817</v>
      </c>
      <c r="F80" s="301"/>
    </row>
    <row r="81" spans="1:6" s="25" customFormat="1" ht="4.5" customHeight="1">
      <c r="A81" s="17"/>
      <c r="B81" s="28"/>
      <c r="C81" s="302"/>
      <c r="D81" s="1"/>
      <c r="E81" s="302"/>
      <c r="F81" s="301"/>
    </row>
    <row r="82" spans="1:6" s="25" customFormat="1" ht="9.75" customHeight="1">
      <c r="A82" s="16"/>
      <c r="B82" s="16"/>
      <c r="C82" s="301"/>
      <c r="D82" s="1753" t="s">
        <v>80</v>
      </c>
      <c r="E82" s="302"/>
      <c r="F82" s="301"/>
    </row>
    <row r="83" spans="1:6" s="25" customFormat="1" ht="3.75" customHeight="1">
      <c r="A83" s="16"/>
      <c r="B83" s="16"/>
      <c r="C83" s="301"/>
      <c r="D83" s="303"/>
      <c r="E83" s="302"/>
      <c r="F83" s="301"/>
    </row>
    <row r="84" spans="1:6" s="25" customFormat="1" ht="9.75" customHeight="1">
      <c r="A84" s="13"/>
      <c r="B84" s="13"/>
      <c r="C84" s="28" t="s">
        <v>818</v>
      </c>
      <c r="D84" s="304"/>
      <c r="E84" s="305"/>
      <c r="F84" s="306"/>
    </row>
    <row r="85" spans="1:6" s="25" customFormat="1" ht="9.75" customHeight="1">
      <c r="A85" s="32"/>
      <c r="B85" s="33"/>
      <c r="C85" s="34"/>
      <c r="D85" s="34" t="s">
        <v>725</v>
      </c>
      <c r="E85" s="307"/>
      <c r="F85" s="35"/>
    </row>
    <row r="86" spans="1:6" s="14" customFormat="1" ht="9.75" customHeight="1">
      <c r="A86" s="25"/>
      <c r="B86" s="25"/>
      <c r="C86" s="301"/>
      <c r="D86" s="301"/>
      <c r="E86" s="301"/>
      <c r="F86" s="301"/>
    </row>
    <row r="87" spans="1:6" s="32" customFormat="1" ht="9.9499999999999993" customHeight="1">
      <c r="A87" s="25"/>
      <c r="B87" s="25"/>
      <c r="C87" s="301"/>
      <c r="D87" s="301"/>
      <c r="E87" s="301"/>
      <c r="F87" s="301"/>
    </row>
    <row r="88" spans="1:6" s="16" customFormat="1" ht="9.9499999999999993" customHeight="1">
      <c r="A88" s="25"/>
      <c r="B88" s="25"/>
      <c r="C88" s="301"/>
      <c r="D88" s="301"/>
      <c r="E88" s="301"/>
      <c r="F88" s="301"/>
    </row>
    <row r="89" spans="1:6">
      <c r="A89" s="25"/>
      <c r="B89" s="25"/>
      <c r="C89" s="301"/>
      <c r="D89" s="301"/>
      <c r="E89" s="301"/>
      <c r="F89" s="301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zoomScale="115" zoomScaleNormal="100" zoomScaleSheetLayoutView="115" workbookViewId="0">
      <selection activeCell="E50" sqref="E50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85"/>
      <c r="C2" s="1754" t="s">
        <v>654</v>
      </c>
      <c r="D2" s="1755" t="s">
        <v>819</v>
      </c>
      <c r="E2" s="1755"/>
      <c r="F2" s="1756"/>
    </row>
    <row r="3" spans="1:6">
      <c r="A3" s="17"/>
      <c r="B3" s="17"/>
      <c r="C3" s="17"/>
      <c r="D3" s="17"/>
      <c r="E3" s="17"/>
      <c r="F3" s="17"/>
    </row>
    <row r="4" spans="1:6" ht="13.5" thickBot="1">
      <c r="A4" s="1757"/>
      <c r="B4" s="1758" t="s">
        <v>87</v>
      </c>
      <c r="C4" s="1759" t="s">
        <v>88</v>
      </c>
      <c r="D4" s="1720" t="s">
        <v>89</v>
      </c>
      <c r="E4" s="1760" t="s">
        <v>90</v>
      </c>
      <c r="F4" s="1690" t="s">
        <v>91</v>
      </c>
    </row>
    <row r="5" spans="1:6" ht="13.5" thickBot="1">
      <c r="A5" s="693"/>
      <c r="B5" s="662" t="s">
        <v>820</v>
      </c>
      <c r="C5" s="1761" t="s">
        <v>728</v>
      </c>
      <c r="D5" s="817" t="s">
        <v>307</v>
      </c>
      <c r="E5" s="1762" t="s">
        <v>676</v>
      </c>
      <c r="F5" s="756" t="s">
        <v>821</v>
      </c>
    </row>
    <row r="6" spans="1:6">
      <c r="A6" s="21"/>
      <c r="B6" s="1763"/>
      <c r="C6" s="1764"/>
      <c r="D6" s="870" t="s">
        <v>308</v>
      </c>
      <c r="E6" s="1764"/>
      <c r="F6" s="757" t="s">
        <v>294</v>
      </c>
    </row>
    <row r="7" spans="1:6">
      <c r="A7" s="21" t="s">
        <v>656</v>
      </c>
      <c r="B7" s="1763"/>
      <c r="D7" s="870" t="s">
        <v>657</v>
      </c>
      <c r="E7" s="1764"/>
      <c r="F7" s="758" t="s">
        <v>657</v>
      </c>
    </row>
    <row r="8" spans="1:6" ht="13.5" thickBot="1">
      <c r="A8" s="21" t="s">
        <v>658</v>
      </c>
      <c r="B8" s="1763"/>
      <c r="D8" s="871"/>
      <c r="E8" s="1764"/>
      <c r="F8" s="759"/>
    </row>
    <row r="9" spans="1:6" ht="13.5" thickBot="1">
      <c r="A9" s="23" t="s">
        <v>100</v>
      </c>
      <c r="B9" s="1763"/>
      <c r="D9" s="745" t="s">
        <v>823</v>
      </c>
      <c r="E9" s="1763"/>
      <c r="F9" s="1763"/>
    </row>
    <row r="10" spans="1:6" ht="13.5" thickBot="1">
      <c r="A10" s="21"/>
      <c r="B10" s="1765"/>
      <c r="C10" s="1766"/>
      <c r="D10" s="761" t="s">
        <v>824</v>
      </c>
      <c r="E10" s="1767"/>
      <c r="F10" s="1763"/>
    </row>
    <row r="11" spans="1:6" ht="13.5" thickBot="1">
      <c r="A11" s="1748"/>
      <c r="B11" s="1768"/>
      <c r="C11" s="662" t="s">
        <v>826</v>
      </c>
      <c r="D11" s="663" t="s">
        <v>825</v>
      </c>
      <c r="F11" s="1174"/>
    </row>
    <row r="12" spans="1:6">
      <c r="A12" s="20"/>
      <c r="B12" s="1738" t="s">
        <v>827</v>
      </c>
      <c r="C12" s="1769" t="s">
        <v>828</v>
      </c>
      <c r="D12" s="1738" t="s">
        <v>829</v>
      </c>
      <c r="E12" s="1738" t="s">
        <v>830</v>
      </c>
      <c r="F12" s="1770"/>
    </row>
    <row r="13" spans="1:6" ht="13.5" thickBot="1">
      <c r="A13" s="20"/>
      <c r="C13" s="1763"/>
      <c r="D13" s="1771"/>
      <c r="E13" s="1763"/>
      <c r="F13" s="1763"/>
    </row>
    <row r="14" spans="1:6">
      <c r="A14" s="20"/>
      <c r="B14" s="1104" t="s">
        <v>367</v>
      </c>
      <c r="C14" s="1763"/>
      <c r="D14" s="748" t="s">
        <v>831</v>
      </c>
      <c r="E14" s="1772"/>
      <c r="F14" s="1763"/>
    </row>
    <row r="15" spans="1:6">
      <c r="A15" s="21" t="s">
        <v>100</v>
      </c>
      <c r="B15" s="870" t="s">
        <v>368</v>
      </c>
      <c r="D15" s="653" t="s">
        <v>260</v>
      </c>
      <c r="E15" s="1772"/>
      <c r="F15" s="1763"/>
    </row>
    <row r="16" spans="1:6">
      <c r="A16" s="21" t="s">
        <v>659</v>
      </c>
      <c r="B16" s="818" t="s">
        <v>657</v>
      </c>
      <c r="D16" s="653" t="s">
        <v>657</v>
      </c>
      <c r="E16" s="1772"/>
      <c r="F16" s="1763"/>
    </row>
    <row r="17" spans="1:6" ht="13.5" thickBot="1">
      <c r="A17" s="21" t="s">
        <v>660</v>
      </c>
      <c r="B17" s="819"/>
      <c r="D17" s="652"/>
      <c r="E17" s="1772"/>
      <c r="F17" s="1763"/>
    </row>
    <row r="18" spans="1:6" ht="13.5" thickBot="1">
      <c r="A18" s="21" t="s">
        <v>100</v>
      </c>
      <c r="B18" s="1765"/>
      <c r="C18" s="639"/>
      <c r="D18" s="639"/>
      <c r="E18" s="1763"/>
      <c r="F18" s="1763"/>
    </row>
    <row r="19" spans="1:6" ht="13.5" thickBot="1">
      <c r="A19" s="20"/>
      <c r="B19" s="1103" t="s">
        <v>833</v>
      </c>
      <c r="D19" s="1773"/>
      <c r="E19" s="1763"/>
      <c r="F19" s="1763"/>
    </row>
    <row r="20" spans="1:6" ht="13.5" thickBot="1">
      <c r="A20" s="621"/>
      <c r="C20" s="1764"/>
      <c r="E20" s="755" t="s">
        <v>835</v>
      </c>
      <c r="F20" s="1174"/>
    </row>
    <row r="21" spans="1:6" ht="13.5" thickBot="1">
      <c r="A21" s="1729"/>
      <c r="C21" s="1774"/>
      <c r="D21" s="745" t="s">
        <v>836</v>
      </c>
      <c r="E21" s="760" t="s">
        <v>837</v>
      </c>
      <c r="F21" s="1775"/>
    </row>
    <row r="22" spans="1:6">
      <c r="A22" s="1699"/>
      <c r="B22" s="1738" t="s">
        <v>838</v>
      </c>
      <c r="C22" s="1013" t="s">
        <v>839</v>
      </c>
      <c r="D22" s="888" t="s">
        <v>840</v>
      </c>
      <c r="E22" s="1749" t="s">
        <v>841</v>
      </c>
      <c r="F22" s="406"/>
    </row>
    <row r="23" spans="1:6">
      <c r="A23" s="21"/>
      <c r="B23" s="728"/>
      <c r="C23" s="1014" t="s">
        <v>315</v>
      </c>
      <c r="D23" s="889" t="s">
        <v>303</v>
      </c>
      <c r="E23" s="643"/>
      <c r="F23" s="1776"/>
    </row>
    <row r="24" spans="1:6">
      <c r="A24" s="21"/>
      <c r="B24" s="728"/>
      <c r="C24" s="1014" t="s">
        <v>657</v>
      </c>
      <c r="D24" s="889" t="s">
        <v>657</v>
      </c>
      <c r="E24" s="1772"/>
      <c r="F24" s="1776"/>
    </row>
    <row r="25" spans="1:6" ht="13.5" thickBot="1">
      <c r="A25" s="21"/>
      <c r="B25" s="728"/>
      <c r="C25" s="1015" t="s">
        <v>842</v>
      </c>
      <c r="D25" s="650"/>
      <c r="E25" s="1772"/>
      <c r="F25" s="1777" t="s">
        <v>100</v>
      </c>
    </row>
    <row r="26" spans="1:6" ht="13.5" thickBot="1">
      <c r="A26" s="21"/>
      <c r="B26" s="639"/>
      <c r="D26" s="639"/>
      <c r="E26" s="1763"/>
      <c r="F26" s="1778"/>
    </row>
    <row r="27" spans="1:6" ht="13.5" thickBot="1">
      <c r="A27" s="21" t="s">
        <v>662</v>
      </c>
      <c r="B27" s="639"/>
      <c r="C27" s="869" t="s">
        <v>834</v>
      </c>
      <c r="D27" s="1763"/>
      <c r="E27" s="1763"/>
      <c r="F27" s="1763"/>
    </row>
    <row r="28" spans="1:6">
      <c r="A28" s="21" t="s">
        <v>663</v>
      </c>
      <c r="B28" s="1763"/>
      <c r="C28" s="1763"/>
      <c r="D28" s="1763"/>
      <c r="E28" s="1763"/>
      <c r="F28" s="1763"/>
    </row>
    <row r="29" spans="1:6" ht="13.5" thickBot="1">
      <c r="A29" s="23" t="s">
        <v>100</v>
      </c>
      <c r="B29" s="1763"/>
      <c r="C29" s="1773"/>
      <c r="D29" s="1763"/>
      <c r="E29" s="1763"/>
      <c r="F29" s="1779"/>
    </row>
    <row r="30" spans="1:6" ht="13.5" thickBot="1">
      <c r="A30" s="21"/>
      <c r="B30" s="1780"/>
      <c r="C30" s="750" t="s">
        <v>843</v>
      </c>
      <c r="D30" s="1772"/>
      <c r="E30" s="1763"/>
      <c r="F30" s="1776"/>
    </row>
    <row r="31" spans="1:6" ht="13.5" thickBot="1">
      <c r="A31" s="21"/>
      <c r="B31" s="1149" t="s">
        <v>844</v>
      </c>
      <c r="C31" s="751" t="s">
        <v>845</v>
      </c>
      <c r="D31" s="1772"/>
      <c r="E31" s="1770"/>
      <c r="F31" s="1776"/>
    </row>
    <row r="32" spans="1:6" ht="13.5" thickBot="1">
      <c r="A32" s="20"/>
      <c r="B32" s="1150" t="s">
        <v>846</v>
      </c>
      <c r="C32" s="752" t="s">
        <v>657</v>
      </c>
      <c r="D32" s="1772"/>
      <c r="E32" s="662" t="s">
        <v>847</v>
      </c>
      <c r="F32" s="1776"/>
    </row>
    <row r="33" spans="1:6" ht="13.5" thickBot="1">
      <c r="A33" s="1729"/>
      <c r="B33" s="662" t="s">
        <v>848</v>
      </c>
      <c r="C33" s="753"/>
      <c r="D33" s="1767"/>
      <c r="E33" s="1175" t="s">
        <v>826</v>
      </c>
      <c r="F33" s="1773"/>
    </row>
    <row r="34" spans="1:6">
      <c r="A34" s="1781"/>
      <c r="B34" s="1711" t="s">
        <v>849</v>
      </c>
      <c r="C34" s="728"/>
      <c r="D34" s="635"/>
      <c r="E34" s="635"/>
      <c r="F34" s="635"/>
    </row>
    <row r="35" spans="1:6" ht="13.5" thickBot="1">
      <c r="A35" s="20"/>
      <c r="B35" s="1763"/>
      <c r="C35" s="1780"/>
      <c r="D35" s="636" t="s">
        <v>850</v>
      </c>
      <c r="E35" s="636" t="s">
        <v>851</v>
      </c>
      <c r="F35" s="636" t="s">
        <v>852</v>
      </c>
    </row>
    <row r="36" spans="1:6">
      <c r="A36" s="20"/>
      <c r="B36" s="1763"/>
      <c r="C36" s="881" t="s">
        <v>822</v>
      </c>
      <c r="D36" s="637" t="s">
        <v>305</v>
      </c>
      <c r="E36" s="637" t="s">
        <v>305</v>
      </c>
      <c r="F36" s="637" t="s">
        <v>305</v>
      </c>
    </row>
    <row r="37" spans="1:6">
      <c r="A37" s="20"/>
      <c r="B37" s="1763"/>
      <c r="C37" s="882" t="s">
        <v>590</v>
      </c>
      <c r="D37" s="637" t="s">
        <v>4106</v>
      </c>
      <c r="E37" s="637" t="s">
        <v>4106</v>
      </c>
      <c r="F37" s="637" t="s">
        <v>797</v>
      </c>
    </row>
    <row r="38" spans="1:6" ht="13.5" thickBot="1">
      <c r="A38" s="20"/>
      <c r="B38" s="1763"/>
      <c r="C38" s="883" t="s">
        <v>4072</v>
      </c>
      <c r="D38" s="638"/>
      <c r="E38" s="638"/>
      <c r="F38" s="638"/>
    </row>
    <row r="39" spans="1:6">
      <c r="A39" s="21"/>
      <c r="B39" s="1763"/>
      <c r="C39" s="1763"/>
      <c r="D39" s="639"/>
      <c r="E39" s="639"/>
      <c r="F39" s="308"/>
    </row>
    <row r="40" spans="1:6">
      <c r="A40" s="21" t="s">
        <v>665</v>
      </c>
      <c r="B40" s="1763"/>
      <c r="C40" s="1763"/>
      <c r="D40" s="1763"/>
      <c r="E40" s="1763"/>
      <c r="F40" s="308"/>
    </row>
    <row r="41" spans="1:6" ht="13.5" thickBot="1">
      <c r="A41" s="21" t="s">
        <v>666</v>
      </c>
      <c r="B41" s="1763"/>
      <c r="C41" s="1763"/>
      <c r="D41" s="1763"/>
      <c r="E41" s="1773"/>
      <c r="F41" s="309"/>
    </row>
    <row r="42" spans="1:6" ht="13.5" thickBot="1">
      <c r="A42" s="21"/>
      <c r="B42" s="639"/>
      <c r="C42" s="1763"/>
      <c r="D42" s="1782"/>
      <c r="E42" s="1012" t="s">
        <v>853</v>
      </c>
      <c r="F42" s="672" t="s">
        <v>667</v>
      </c>
    </row>
    <row r="43" spans="1:6" ht="13.5" thickBot="1">
      <c r="A43" s="21"/>
      <c r="B43" s="1763"/>
      <c r="C43" s="1780"/>
      <c r="D43" s="1010" t="s">
        <v>854</v>
      </c>
      <c r="E43" s="757" t="s">
        <v>470</v>
      </c>
      <c r="F43" s="672" t="s">
        <v>100</v>
      </c>
    </row>
    <row r="44" spans="1:6" ht="13.5" thickBot="1">
      <c r="A44" s="21"/>
      <c r="B44" s="1763"/>
      <c r="C44" s="1763"/>
      <c r="D44" s="1010" t="s">
        <v>855</v>
      </c>
      <c r="E44" s="757" t="s">
        <v>718</v>
      </c>
      <c r="F44" s="672" t="s">
        <v>100</v>
      </c>
    </row>
    <row r="45" spans="1:6" ht="13.5" thickBot="1">
      <c r="A45" s="1748"/>
      <c r="B45" s="1783"/>
      <c r="C45" s="1783"/>
      <c r="D45" s="1011" t="s">
        <v>856</v>
      </c>
      <c r="E45" s="963" t="s">
        <v>801</v>
      </c>
      <c r="F45" s="672" t="s">
        <v>100</v>
      </c>
    </row>
    <row r="46" spans="1:6">
      <c r="A46" s="20"/>
      <c r="B46" s="1700"/>
      <c r="C46" s="309"/>
      <c r="E46" s="309"/>
      <c r="F46" s="1784"/>
    </row>
    <row r="47" spans="1:6">
      <c r="A47" s="1176"/>
      <c r="B47" s="300"/>
      <c r="C47" s="24"/>
      <c r="E47" s="24"/>
      <c r="F47" s="24"/>
    </row>
    <row r="48" spans="1:6">
      <c r="A48" s="1176" t="s">
        <v>668</v>
      </c>
      <c r="B48" s="26" t="s">
        <v>670</v>
      </c>
      <c r="C48" s="672" t="s">
        <v>667</v>
      </c>
      <c r="D48" s="26" t="s">
        <v>670</v>
      </c>
      <c r="E48" s="672" t="s">
        <v>667</v>
      </c>
      <c r="F48" s="672" t="s">
        <v>667</v>
      </c>
    </row>
    <row r="49" spans="1:6">
      <c r="A49" s="1176" t="s">
        <v>671</v>
      </c>
      <c r="B49" s="15"/>
      <c r="C49" s="26" t="s">
        <v>100</v>
      </c>
      <c r="D49" s="283"/>
      <c r="E49" s="672" t="s">
        <v>100</v>
      </c>
      <c r="F49" s="26" t="s">
        <v>100</v>
      </c>
    </row>
    <row r="50" spans="1:6">
      <c r="A50" s="1177"/>
      <c r="B50" s="15"/>
      <c r="C50" s="672" t="s">
        <v>100</v>
      </c>
      <c r="D50" s="26"/>
      <c r="E50" s="26" t="s">
        <v>100</v>
      </c>
      <c r="F50" s="672" t="s">
        <v>100</v>
      </c>
    </row>
    <row r="51" spans="1:6">
      <c r="A51" s="1785"/>
      <c r="B51" s="1786"/>
      <c r="C51" s="1787"/>
      <c r="D51" s="1787"/>
      <c r="E51" s="1787"/>
      <c r="F51" s="1787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7"/>
      <c r="C53" s="3216" t="s">
        <v>813</v>
      </c>
      <c r="D53" s="3216"/>
      <c r="E53" s="3216"/>
      <c r="F53" s="284"/>
    </row>
    <row r="54" spans="1:6" ht="4.5" customHeight="1">
      <c r="A54" s="17"/>
      <c r="B54" s="28"/>
      <c r="C54" s="29"/>
      <c r="D54" s="17"/>
      <c r="F54" s="17"/>
    </row>
    <row r="55" spans="1:6">
      <c r="A55" s="17"/>
      <c r="B55" s="28"/>
      <c r="C55" s="280"/>
      <c r="D55" s="1788" t="s">
        <v>814</v>
      </c>
      <c r="F55" s="17"/>
    </row>
    <row r="56" spans="1:6">
      <c r="A56" s="17"/>
      <c r="B56" s="28"/>
      <c r="C56" s="30"/>
      <c r="D56" s="31"/>
      <c r="F56" s="17"/>
    </row>
    <row r="57" spans="1:6">
      <c r="A57" s="17"/>
      <c r="B57" s="28"/>
      <c r="C57" s="1789" t="s">
        <v>815</v>
      </c>
      <c r="D57" s="1790" t="s">
        <v>857</v>
      </c>
      <c r="E57" s="1791" t="s">
        <v>858</v>
      </c>
      <c r="F57" s="17"/>
    </row>
    <row r="58" spans="1:6" ht="13.5" thickBot="1">
      <c r="A58" s="17"/>
      <c r="B58" s="28"/>
      <c r="C58" s="31"/>
      <c r="D58" s="31"/>
      <c r="F58" s="17"/>
    </row>
    <row r="59" spans="1:6" ht="13.5" thickBot="1">
      <c r="A59" s="16"/>
      <c r="B59" s="16"/>
      <c r="C59" s="298"/>
      <c r="D59" s="662" t="s">
        <v>80</v>
      </c>
      <c r="F59" s="16"/>
    </row>
    <row r="60" spans="1:6" ht="5.25" customHeight="1">
      <c r="A60" s="16"/>
      <c r="B60" s="16"/>
      <c r="C60" s="298"/>
      <c r="D60" s="298"/>
      <c r="F60" s="16"/>
    </row>
    <row r="61" spans="1:6">
      <c r="A61" s="13"/>
      <c r="B61" s="13"/>
      <c r="C61" s="28" t="s">
        <v>81</v>
      </c>
      <c r="D61" s="13"/>
      <c r="E61" s="17" t="s">
        <v>82</v>
      </c>
      <c r="F61" s="13"/>
    </row>
    <row r="62" spans="1:6">
      <c r="A62" s="32"/>
      <c r="B62" s="33"/>
      <c r="C62" s="34" t="s">
        <v>725</v>
      </c>
      <c r="D62" s="35"/>
      <c r="E62" s="36"/>
      <c r="F62" s="32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H98"/>
  <sheetViews>
    <sheetView showGridLines="0" view="pageBreakPreview" zoomScale="115" zoomScaleNormal="100" zoomScaleSheetLayoutView="115" workbookViewId="0">
      <selection activeCell="D38" sqref="D38"/>
    </sheetView>
  </sheetViews>
  <sheetFormatPr defaultRowHeight="12.75"/>
  <cols>
    <col min="1" max="1" width="5.5703125" customWidth="1"/>
    <col min="2" max="7" width="17.5703125" customWidth="1"/>
  </cols>
  <sheetData>
    <row r="1" spans="1:8" s="16" customFormat="1" ht="9.9499999999999993" customHeight="1">
      <c r="A1" s="17"/>
      <c r="B1" s="1685"/>
      <c r="C1" s="1685"/>
      <c r="D1" s="1792" t="s">
        <v>654</v>
      </c>
      <c r="E1" s="1793" t="s">
        <v>859</v>
      </c>
      <c r="F1" s="1794"/>
      <c r="G1" s="1795"/>
    </row>
    <row r="2" spans="1:8" s="16" customFormat="1" ht="6" customHeight="1">
      <c r="A2" s="17"/>
      <c r="B2" s="17"/>
      <c r="C2" s="17"/>
      <c r="D2" s="17"/>
      <c r="E2" s="17"/>
      <c r="F2" s="17"/>
      <c r="G2" s="17"/>
    </row>
    <row r="3" spans="1:8" s="16" customFormat="1" ht="9.9499999999999993" customHeight="1" thickBot="1">
      <c r="A3" s="18"/>
      <c r="B3" s="1758" t="s">
        <v>87</v>
      </c>
      <c r="C3" s="1758"/>
      <c r="D3" s="1758" t="s">
        <v>88</v>
      </c>
      <c r="E3" s="1758" t="s">
        <v>89</v>
      </c>
      <c r="F3" s="1388" t="s">
        <v>90</v>
      </c>
      <c r="G3" s="1690" t="s">
        <v>91</v>
      </c>
    </row>
    <row r="4" spans="1:8" s="16" customFormat="1" ht="9.75" customHeight="1">
      <c r="A4" s="1796" t="s">
        <v>656</v>
      </c>
      <c r="B4" s="310"/>
      <c r="C4" s="838" t="s">
        <v>367</v>
      </c>
      <c r="D4" s="1016" t="s">
        <v>861</v>
      </c>
      <c r="E4" s="766" t="s">
        <v>307</v>
      </c>
      <c r="F4" s="843" t="s">
        <v>100</v>
      </c>
      <c r="G4" s="702" t="s">
        <v>862</v>
      </c>
    </row>
    <row r="5" spans="1:8" s="16" customFormat="1" ht="9.75" customHeight="1" thickBot="1">
      <c r="A5" s="1797" t="s">
        <v>863</v>
      </c>
      <c r="B5" s="3105"/>
      <c r="C5" s="839" t="s">
        <v>368</v>
      </c>
      <c r="D5" s="1017" t="s">
        <v>350</v>
      </c>
      <c r="E5" s="764" t="s">
        <v>308</v>
      </c>
      <c r="F5" s="1019" t="s">
        <v>864</v>
      </c>
      <c r="G5" s="688" t="s">
        <v>419</v>
      </c>
    </row>
    <row r="6" spans="1:8" s="16" customFormat="1" ht="9.75" customHeight="1">
      <c r="A6" s="1796" t="s">
        <v>865</v>
      </c>
      <c r="B6" s="3106"/>
      <c r="C6" s="840" t="s">
        <v>657</v>
      </c>
      <c r="D6" s="691" t="s">
        <v>657</v>
      </c>
      <c r="E6" s="764" t="s">
        <v>657</v>
      </c>
      <c r="F6" s="1020" t="s">
        <v>866</v>
      </c>
      <c r="G6" s="688" t="s">
        <v>657</v>
      </c>
    </row>
    <row r="7" spans="1:8" s="16" customFormat="1" ht="9.75" customHeight="1" thickBot="1">
      <c r="A7" s="1797" t="s">
        <v>658</v>
      </c>
      <c r="B7" s="40"/>
      <c r="C7" s="841"/>
      <c r="D7" s="1018"/>
      <c r="E7" s="1021"/>
      <c r="F7" s="845" t="s">
        <v>100</v>
      </c>
      <c r="G7" s="689"/>
      <c r="H7" s="288"/>
    </row>
    <row r="8" spans="1:8" s="16" customFormat="1" ht="9.75" customHeight="1">
      <c r="A8" s="1796" t="s">
        <v>659</v>
      </c>
      <c r="B8" s="310"/>
      <c r="C8" s="310"/>
      <c r="D8" s="1016" t="s">
        <v>867</v>
      </c>
      <c r="E8" s="888" t="s">
        <v>868</v>
      </c>
      <c r="F8" s="843" t="s">
        <v>869</v>
      </c>
      <c r="G8" s="687" t="s">
        <v>415</v>
      </c>
      <c r="H8" s="287"/>
    </row>
    <row r="9" spans="1:8" s="16" customFormat="1" ht="9.75" customHeight="1">
      <c r="A9" s="1797" t="s">
        <v>870</v>
      </c>
      <c r="B9" s="3105"/>
      <c r="C9" s="3105"/>
      <c r="D9" s="1017" t="s">
        <v>348</v>
      </c>
      <c r="E9" s="889" t="s">
        <v>871</v>
      </c>
      <c r="F9" s="844" t="s">
        <v>334</v>
      </c>
      <c r="G9" s="688" t="s">
        <v>416</v>
      </c>
    </row>
    <row r="10" spans="1:8" s="16" customFormat="1" ht="9.75" customHeight="1" thickBot="1">
      <c r="A10" s="1796" t="s">
        <v>872</v>
      </c>
      <c r="B10" s="3106"/>
      <c r="C10" s="3106"/>
      <c r="D10" s="691" t="s">
        <v>657</v>
      </c>
      <c r="E10" s="889" t="s">
        <v>657</v>
      </c>
      <c r="F10" s="845" t="s">
        <v>657</v>
      </c>
      <c r="G10" s="688" t="s">
        <v>657</v>
      </c>
    </row>
    <row r="11" spans="1:8" s="16" customFormat="1" ht="9.75" customHeight="1" thickBot="1">
      <c r="A11" s="1797" t="s">
        <v>660</v>
      </c>
      <c r="B11" s="40"/>
      <c r="C11" s="40"/>
      <c r="D11" s="1018"/>
      <c r="E11" s="652"/>
      <c r="F11" s="627"/>
      <c r="G11" s="689"/>
    </row>
    <row r="12" spans="1:8" s="16" customFormat="1" ht="9.75" customHeight="1">
      <c r="A12" s="1796" t="s">
        <v>662</v>
      </c>
      <c r="B12" s="767" t="s">
        <v>873</v>
      </c>
      <c r="C12" s="310"/>
      <c r="D12" s="1022" t="s">
        <v>874</v>
      </c>
      <c r="E12" s="888" t="s">
        <v>840</v>
      </c>
      <c r="F12" s="1024" t="s">
        <v>875</v>
      </c>
      <c r="G12" s="627"/>
    </row>
    <row r="13" spans="1:8" s="16" customFormat="1" ht="9.75" customHeight="1" thickBot="1">
      <c r="A13" s="1797" t="s">
        <v>876</v>
      </c>
      <c r="B13" s="768" t="s">
        <v>386</v>
      </c>
      <c r="C13" s="3105"/>
      <c r="D13" s="691" t="s">
        <v>401</v>
      </c>
      <c r="E13" s="889" t="s">
        <v>303</v>
      </c>
      <c r="F13" s="1025" t="s">
        <v>336</v>
      </c>
      <c r="G13" s="627"/>
    </row>
    <row r="14" spans="1:8" s="16" customFormat="1" ht="9.75" customHeight="1" thickBot="1">
      <c r="A14" s="1796" t="s">
        <v>877</v>
      </c>
      <c r="B14" s="768"/>
      <c r="C14" s="3106"/>
      <c r="D14" s="692" t="s">
        <v>657</v>
      </c>
      <c r="E14" s="889" t="s">
        <v>657</v>
      </c>
      <c r="F14" s="1026" t="s">
        <v>878</v>
      </c>
      <c r="G14" s="627"/>
    </row>
    <row r="15" spans="1:8" s="16" customFormat="1" ht="9.75" customHeight="1" thickBot="1">
      <c r="A15" s="1797" t="s">
        <v>663</v>
      </c>
      <c r="B15" s="769"/>
      <c r="C15" s="40"/>
      <c r="D15" s="1023" t="s">
        <v>879</v>
      </c>
      <c r="E15" s="652"/>
      <c r="F15" s="696" t="s">
        <v>880</v>
      </c>
      <c r="G15" s="627"/>
    </row>
    <row r="16" spans="1:8" s="16" customFormat="1" ht="9.75" customHeight="1">
      <c r="A16" s="1796" t="s">
        <v>665</v>
      </c>
      <c r="B16" s="767" t="s">
        <v>382</v>
      </c>
      <c r="C16" s="310"/>
      <c r="D16" s="690" t="s">
        <v>881</v>
      </c>
      <c r="E16" s="700"/>
      <c r="F16" s="694" t="s">
        <v>882</v>
      </c>
      <c r="G16" s="698"/>
    </row>
    <row r="17" spans="1:7" s="16" customFormat="1" ht="9.75" customHeight="1">
      <c r="A17" s="1797" t="s">
        <v>883</v>
      </c>
      <c r="B17" s="768" t="s">
        <v>383</v>
      </c>
      <c r="C17" s="3105"/>
      <c r="D17" s="691" t="s">
        <v>405</v>
      </c>
      <c r="E17" s="699"/>
      <c r="F17" s="695" t="s">
        <v>331</v>
      </c>
      <c r="G17" s="699"/>
    </row>
    <row r="18" spans="1:7" s="16" customFormat="1" ht="9.75" customHeight="1" thickBot="1">
      <c r="A18" s="1796" t="s">
        <v>884</v>
      </c>
      <c r="B18" s="769" t="s">
        <v>885</v>
      </c>
      <c r="C18" s="3106"/>
      <c r="D18" s="691"/>
      <c r="E18" s="700" t="s">
        <v>886</v>
      </c>
      <c r="F18" s="696" t="s">
        <v>657</v>
      </c>
      <c r="G18" s="700" t="s">
        <v>887</v>
      </c>
    </row>
    <row r="19" spans="1:7" s="16" customFormat="1" ht="9.75" customHeight="1" thickBot="1">
      <c r="A19" s="1797" t="s">
        <v>666</v>
      </c>
      <c r="B19" s="770" t="s">
        <v>888</v>
      </c>
      <c r="C19" s="40"/>
      <c r="D19" s="692" t="s">
        <v>100</v>
      </c>
      <c r="E19" s="699" t="s">
        <v>305</v>
      </c>
      <c r="F19" s="697" t="s">
        <v>889</v>
      </c>
      <c r="G19" s="699" t="s">
        <v>305</v>
      </c>
    </row>
    <row r="20" spans="1:7" s="16" customFormat="1" ht="9.75" customHeight="1">
      <c r="A20" s="1747" t="s">
        <v>668</v>
      </c>
      <c r="B20" s="22"/>
      <c r="C20" s="838" t="s">
        <v>860</v>
      </c>
      <c r="D20" s="693"/>
      <c r="E20" s="699" t="s">
        <v>890</v>
      </c>
      <c r="F20" s="698" t="s">
        <v>891</v>
      </c>
      <c r="G20" s="699" t="s">
        <v>890</v>
      </c>
    </row>
    <row r="21" spans="1:7" s="16" customFormat="1" ht="9.75" customHeight="1">
      <c r="A21" s="1748" t="s">
        <v>892</v>
      </c>
      <c r="B21" s="22"/>
      <c r="C21" s="839" t="s">
        <v>371</v>
      </c>
      <c r="D21" s="693"/>
      <c r="E21" s="699"/>
      <c r="F21" s="699" t="s">
        <v>305</v>
      </c>
      <c r="G21" s="699"/>
    </row>
    <row r="22" spans="1:7" s="16" customFormat="1" ht="9.75" customHeight="1">
      <c r="A22" s="1747" t="s">
        <v>893</v>
      </c>
      <c r="B22" s="22"/>
      <c r="C22" s="839"/>
      <c r="D22" s="693"/>
      <c r="E22" s="699"/>
      <c r="F22" s="699" t="s">
        <v>894</v>
      </c>
      <c r="G22" s="699"/>
    </row>
    <row r="23" spans="1:7" s="16" customFormat="1" ht="9.75" customHeight="1" thickBot="1">
      <c r="A23" s="1748" t="s">
        <v>671</v>
      </c>
      <c r="B23" s="1798"/>
      <c r="C23" s="842"/>
      <c r="D23" s="1799"/>
      <c r="E23" s="701"/>
      <c r="F23" s="701"/>
      <c r="G23" s="701"/>
    </row>
    <row r="24" spans="1:7" s="16" customFormat="1" ht="9.9499999999999993" customHeight="1"/>
    <row r="25" spans="1:7" s="16" customFormat="1" ht="9.9499999999999993" customHeight="1">
      <c r="A25" s="17"/>
      <c r="B25" s="1685"/>
      <c r="C25" s="1685"/>
      <c r="D25" s="1792" t="s">
        <v>654</v>
      </c>
      <c r="E25" s="1800" t="s">
        <v>895</v>
      </c>
      <c r="F25" s="1801"/>
      <c r="G25" s="1802"/>
    </row>
    <row r="26" spans="1:7" s="16" customFormat="1" ht="6" customHeight="1">
      <c r="A26" s="17"/>
      <c r="B26" s="17"/>
      <c r="C26" s="17"/>
      <c r="D26" s="17"/>
      <c r="E26" s="17"/>
      <c r="F26" s="17"/>
      <c r="G26" s="17"/>
    </row>
    <row r="27" spans="1:7" s="16" customFormat="1" ht="9.9499999999999993" customHeight="1" thickBot="1">
      <c r="A27" s="18"/>
      <c r="B27" s="1759" t="s">
        <v>87</v>
      </c>
      <c r="C27" s="1758"/>
      <c r="D27" s="1758" t="s">
        <v>88</v>
      </c>
      <c r="E27" s="1759" t="s">
        <v>89</v>
      </c>
      <c r="F27" s="1803" t="s">
        <v>90</v>
      </c>
      <c r="G27" s="1803" t="s">
        <v>91</v>
      </c>
    </row>
    <row r="28" spans="1:7" s="16" customFormat="1" ht="9.75" customHeight="1">
      <c r="A28" s="1747" t="s">
        <v>656</v>
      </c>
      <c r="B28" s="954" t="s">
        <v>512</v>
      </c>
      <c r="C28" s="310"/>
      <c r="D28" s="912" t="s">
        <v>100</v>
      </c>
      <c r="E28" s="940"/>
      <c r="F28" s="937" t="s">
        <v>100</v>
      </c>
      <c r="G28" s="941" t="s">
        <v>100</v>
      </c>
    </row>
    <row r="29" spans="1:7" s="16" customFormat="1" ht="9.75" customHeight="1">
      <c r="A29" s="1748" t="s">
        <v>863</v>
      </c>
      <c r="B29" s="977" t="s">
        <v>513</v>
      </c>
      <c r="C29" s="3105"/>
      <c r="D29" s="910" t="s">
        <v>896</v>
      </c>
      <c r="E29" s="1804"/>
      <c r="F29" s="946" t="s">
        <v>897</v>
      </c>
      <c r="G29" s="942" t="s">
        <v>898</v>
      </c>
    </row>
    <row r="30" spans="1:7" s="16" customFormat="1" ht="9.75" customHeight="1">
      <c r="A30" s="1796" t="s">
        <v>865</v>
      </c>
      <c r="B30" s="977" t="s">
        <v>657</v>
      </c>
      <c r="C30" s="3106"/>
      <c r="D30" s="911"/>
      <c r="E30" s="1764"/>
      <c r="F30" s="938" t="s">
        <v>535</v>
      </c>
      <c r="G30" s="943"/>
    </row>
    <row r="31" spans="1:7" s="16" customFormat="1" ht="9.75" customHeight="1" thickBot="1">
      <c r="A31" s="1797" t="s">
        <v>658</v>
      </c>
      <c r="B31" s="978"/>
      <c r="C31" s="40"/>
      <c r="D31" s="913"/>
      <c r="E31" s="1774"/>
      <c r="F31" s="938" t="s">
        <v>657</v>
      </c>
      <c r="G31" s="944" t="s">
        <v>100</v>
      </c>
    </row>
    <row r="32" spans="1:7" s="16" customFormat="1" ht="9.75" customHeight="1">
      <c r="A32" s="1796" t="s">
        <v>659</v>
      </c>
      <c r="B32" s="954" t="s">
        <v>516</v>
      </c>
      <c r="C32" s="310"/>
      <c r="D32" s="914" t="s">
        <v>899</v>
      </c>
      <c r="E32" s="936" t="s">
        <v>868</v>
      </c>
      <c r="F32" s="938"/>
      <c r="G32" s="945" t="s">
        <v>100</v>
      </c>
    </row>
    <row r="33" spans="1:7" s="16" customFormat="1" ht="9.75" customHeight="1" thickBot="1">
      <c r="A33" s="1797" t="s">
        <v>870</v>
      </c>
      <c r="B33" s="977" t="s">
        <v>517</v>
      </c>
      <c r="C33" s="3105"/>
      <c r="D33" s="915" t="s">
        <v>497</v>
      </c>
      <c r="E33" s="617" t="s">
        <v>871</v>
      </c>
      <c r="F33" s="939"/>
      <c r="G33" s="942" t="s">
        <v>900</v>
      </c>
    </row>
    <row r="34" spans="1:7" s="16" customFormat="1" ht="9.75" customHeight="1">
      <c r="A34" s="1796" t="s">
        <v>872</v>
      </c>
      <c r="B34" s="977" t="s">
        <v>657</v>
      </c>
      <c r="C34" s="3106"/>
      <c r="D34" s="979"/>
      <c r="E34" s="889" t="s">
        <v>657</v>
      </c>
      <c r="F34" s="948"/>
      <c r="G34" s="942"/>
    </row>
    <row r="35" spans="1:7" s="16" customFormat="1" ht="9.75" customHeight="1" thickBot="1">
      <c r="A35" s="1797" t="s">
        <v>660</v>
      </c>
      <c r="B35" s="978"/>
      <c r="C35" s="40"/>
      <c r="D35" s="947"/>
      <c r="E35" s="652" t="s">
        <v>717</v>
      </c>
      <c r="F35" s="946" t="s">
        <v>901</v>
      </c>
      <c r="G35" s="947"/>
    </row>
    <row r="36" spans="1:7" s="16" customFormat="1" ht="9.75" customHeight="1">
      <c r="A36" s="1796" t="s">
        <v>662</v>
      </c>
      <c r="B36" s="952" t="s">
        <v>902</v>
      </c>
      <c r="C36" s="310"/>
      <c r="D36" s="950"/>
      <c r="E36" s="888" t="s">
        <v>840</v>
      </c>
      <c r="F36" s="938" t="s">
        <v>538</v>
      </c>
      <c r="G36" s="645"/>
    </row>
    <row r="37" spans="1:7" s="16" customFormat="1" ht="9.75" customHeight="1" thickBot="1">
      <c r="A37" s="1797" t="s">
        <v>876</v>
      </c>
      <c r="B37" s="953" t="s">
        <v>100</v>
      </c>
      <c r="C37" s="3105"/>
      <c r="D37" s="1774"/>
      <c r="E37" s="889" t="s">
        <v>303</v>
      </c>
      <c r="F37" s="938" t="s">
        <v>657</v>
      </c>
      <c r="G37" s="1805"/>
    </row>
    <row r="38" spans="1:7" s="16" customFormat="1" ht="9.75" customHeight="1">
      <c r="A38" s="1796" t="s">
        <v>877</v>
      </c>
      <c r="B38" s="954" t="s">
        <v>903</v>
      </c>
      <c r="C38" s="3106"/>
      <c r="D38" s="890"/>
      <c r="E38" s="889" t="s">
        <v>657</v>
      </c>
      <c r="F38" s="938"/>
      <c r="G38" s="1772"/>
    </row>
    <row r="39" spans="1:7" s="16" customFormat="1" ht="9.75" customHeight="1" thickBot="1">
      <c r="A39" s="1797" t="s">
        <v>663</v>
      </c>
      <c r="B39" s="977" t="s">
        <v>541</v>
      </c>
      <c r="C39" s="40"/>
      <c r="D39" s="891" t="s">
        <v>839</v>
      </c>
      <c r="E39" s="652"/>
      <c r="F39" s="949"/>
      <c r="G39" s="1806"/>
    </row>
    <row r="40" spans="1:7" s="16" customFormat="1" ht="9.75" customHeight="1">
      <c r="A40" s="1796" t="s">
        <v>665</v>
      </c>
      <c r="B40" s="980" t="s">
        <v>905</v>
      </c>
      <c r="C40" s="310"/>
      <c r="D40" s="764" t="s">
        <v>315</v>
      </c>
      <c r="E40" s="950"/>
      <c r="F40" s="937" t="s">
        <v>904</v>
      </c>
      <c r="G40" s="645"/>
    </row>
    <row r="41" spans="1:7" s="16" customFormat="1" ht="9.75" customHeight="1" thickBot="1">
      <c r="A41" s="1797" t="s">
        <v>883</v>
      </c>
      <c r="B41" s="981"/>
      <c r="C41" s="3105"/>
      <c r="D41" s="764" t="s">
        <v>657</v>
      </c>
      <c r="E41" s="1804"/>
      <c r="F41" s="938" t="s">
        <v>541</v>
      </c>
      <c r="G41" s="1805"/>
    </row>
    <row r="42" spans="1:7" s="16" customFormat="1" ht="9.75" customHeight="1">
      <c r="A42" s="1796" t="s">
        <v>884</v>
      </c>
      <c r="C42" s="3106"/>
      <c r="D42" s="764"/>
      <c r="E42" s="950"/>
      <c r="F42" s="938"/>
      <c r="G42" s="1772"/>
    </row>
    <row r="43" spans="1:7" s="16" customFormat="1" ht="9.75" customHeight="1" thickBot="1">
      <c r="A43" s="1797" t="s">
        <v>666</v>
      </c>
      <c r="C43" s="40"/>
      <c r="D43" s="765" t="s">
        <v>100</v>
      </c>
      <c r="E43" s="1807"/>
      <c r="F43" s="951"/>
      <c r="G43" s="1806"/>
    </row>
    <row r="44" spans="1:7" s="16" customFormat="1" ht="9.9499999999999993" customHeight="1"/>
    <row r="45" spans="1:7" s="16" customFormat="1" ht="9.9499999999999993" customHeight="1">
      <c r="A45" s="17"/>
      <c r="B45" s="1685"/>
      <c r="C45" s="1685"/>
      <c r="D45" s="1792" t="s">
        <v>654</v>
      </c>
      <c r="E45" s="1808" t="s">
        <v>906</v>
      </c>
      <c r="F45" s="1809"/>
      <c r="G45" s="1810"/>
    </row>
    <row r="46" spans="1:7" s="16" customFormat="1" ht="6" customHeight="1">
      <c r="A46" s="17"/>
      <c r="B46" s="17"/>
      <c r="C46" s="17"/>
      <c r="D46" s="17"/>
      <c r="E46" s="17"/>
      <c r="F46" s="17"/>
      <c r="G46" s="17"/>
    </row>
    <row r="47" spans="1:7" s="16" customFormat="1" ht="9.9499999999999993" customHeight="1" thickBot="1">
      <c r="A47" s="18"/>
      <c r="B47" s="1759" t="s">
        <v>87</v>
      </c>
      <c r="C47" s="1758"/>
      <c r="D47" s="1758" t="s">
        <v>88</v>
      </c>
      <c r="E47" s="1758" t="s">
        <v>89</v>
      </c>
      <c r="F47" s="1760" t="s">
        <v>90</v>
      </c>
      <c r="G47" s="1691" t="s">
        <v>91</v>
      </c>
    </row>
    <row r="48" spans="1:7" s="16" customFormat="1" ht="9.75" customHeight="1">
      <c r="A48" s="1747" t="s">
        <v>656</v>
      </c>
      <c r="B48" s="1027"/>
      <c r="C48" s="310"/>
      <c r="D48" s="1027"/>
      <c r="E48" s="646"/>
      <c r="F48" s="645"/>
      <c r="G48" s="645"/>
    </row>
    <row r="49" spans="1:8" s="16" customFormat="1" ht="9.75" customHeight="1">
      <c r="A49" s="1748" t="s">
        <v>863</v>
      </c>
      <c r="B49" s="1811"/>
      <c r="C49" s="3105"/>
      <c r="D49" s="1811"/>
      <c r="E49" s="647" t="s">
        <v>907</v>
      </c>
      <c r="F49" s="1805"/>
      <c r="G49" s="1805"/>
    </row>
    <row r="50" spans="1:8" s="16" customFormat="1" ht="9.75" customHeight="1">
      <c r="A50" s="1747" t="s">
        <v>865</v>
      </c>
      <c r="B50" s="1780"/>
      <c r="C50" s="3106"/>
      <c r="D50" s="1780"/>
      <c r="E50" s="648"/>
      <c r="F50" s="1772"/>
      <c r="G50" s="1772"/>
    </row>
    <row r="51" spans="1:8" s="16" customFormat="1" ht="9.75" customHeight="1" thickBot="1">
      <c r="A51" s="1748" t="s">
        <v>658</v>
      </c>
      <c r="B51" s="1783"/>
      <c r="C51" s="40"/>
      <c r="D51" s="1783"/>
      <c r="E51" s="649"/>
      <c r="F51" s="1770"/>
      <c r="G51" s="1770"/>
    </row>
    <row r="52" spans="1:8" s="16" customFormat="1" ht="9.75" customHeight="1">
      <c r="A52" s="1747" t="s">
        <v>659</v>
      </c>
      <c r="B52" s="310"/>
      <c r="C52" s="310"/>
      <c r="D52" s="3217" t="s">
        <v>911</v>
      </c>
      <c r="E52" s="888" t="s">
        <v>868</v>
      </c>
      <c r="F52" s="644" t="s">
        <v>910</v>
      </c>
      <c r="G52" s="643"/>
    </row>
    <row r="53" spans="1:8" s="16" customFormat="1" ht="9.75" customHeight="1">
      <c r="A53" s="1748" t="s">
        <v>870</v>
      </c>
      <c r="B53" s="3105"/>
      <c r="C53" s="3105"/>
      <c r="D53" s="3218"/>
      <c r="E53" s="889" t="s">
        <v>871</v>
      </c>
      <c r="F53" s="648" t="s">
        <v>604</v>
      </c>
      <c r="G53" s="1805"/>
    </row>
    <row r="54" spans="1:8" s="16" customFormat="1" ht="9.75" customHeight="1">
      <c r="A54" s="1747" t="s">
        <v>872</v>
      </c>
      <c r="B54" s="3106"/>
      <c r="C54" s="3106"/>
      <c r="D54" s="729" t="s">
        <v>602</v>
      </c>
      <c r="E54" s="889" t="s">
        <v>657</v>
      </c>
      <c r="F54" s="892" t="s">
        <v>657</v>
      </c>
      <c r="G54" s="643"/>
    </row>
    <row r="55" spans="1:8" s="16" customFormat="1" ht="9.75" customHeight="1" thickBot="1">
      <c r="A55" s="1748" t="s">
        <v>660</v>
      </c>
      <c r="B55" s="40"/>
      <c r="C55" s="40"/>
      <c r="D55" s="730" t="s">
        <v>657</v>
      </c>
      <c r="E55" s="652"/>
      <c r="F55" s="893"/>
      <c r="G55" s="1806"/>
    </row>
    <row r="56" spans="1:8" s="16" customFormat="1" ht="9.75" customHeight="1">
      <c r="A56" s="1747" t="s">
        <v>662</v>
      </c>
      <c r="B56" s="310"/>
      <c r="C56" s="310"/>
      <c r="D56" s="3221" t="s">
        <v>908</v>
      </c>
      <c r="E56" s="888" t="s">
        <v>840</v>
      </c>
      <c r="F56" s="643"/>
      <c r="G56" s="643"/>
    </row>
    <row r="57" spans="1:8" s="16" customFormat="1" ht="9.75" customHeight="1" thickBot="1">
      <c r="A57" s="1748" t="s">
        <v>876</v>
      </c>
      <c r="B57" s="3105"/>
      <c r="C57" s="3105"/>
      <c r="D57" s="3222"/>
      <c r="E57" s="889" t="s">
        <v>303</v>
      </c>
      <c r="F57" s="1805"/>
      <c r="G57" s="1805"/>
    </row>
    <row r="58" spans="1:8" s="16" customFormat="1" ht="9.75" customHeight="1">
      <c r="A58" s="1747" t="s">
        <v>877</v>
      </c>
      <c r="B58" s="3106"/>
      <c r="C58" s="3106"/>
      <c r="D58" s="3219" t="s">
        <v>909</v>
      </c>
      <c r="E58" s="889" t="s">
        <v>657</v>
      </c>
      <c r="F58" s="639"/>
      <c r="G58" s="639"/>
    </row>
    <row r="59" spans="1:8" s="16" customFormat="1" ht="9.75" customHeight="1" thickBot="1">
      <c r="A59" s="1748" t="s">
        <v>663</v>
      </c>
      <c r="B59" s="40"/>
      <c r="C59" s="40"/>
      <c r="D59" s="3220"/>
      <c r="E59" s="652"/>
      <c r="F59" s="1770"/>
      <c r="G59" s="1770"/>
      <c r="H59" s="25"/>
    </row>
    <row r="60" spans="1:8" s="25" customFormat="1" ht="9.75" customHeight="1">
      <c r="A60" s="1747" t="s">
        <v>665</v>
      </c>
      <c r="B60" s="708"/>
      <c r="C60" s="310"/>
      <c r="D60" s="1028" t="s">
        <v>822</v>
      </c>
      <c r="E60" s="310"/>
      <c r="F60" s="310"/>
      <c r="G60" s="310"/>
    </row>
    <row r="61" spans="1:8" s="25" customFormat="1" ht="9.75" customHeight="1">
      <c r="A61" s="1748" t="s">
        <v>883</v>
      </c>
      <c r="B61" s="1811"/>
      <c r="C61" s="3105"/>
      <c r="D61" s="1029" t="s">
        <v>590</v>
      </c>
      <c r="E61" s="1777"/>
      <c r="F61" s="1777"/>
      <c r="G61" s="1777"/>
    </row>
    <row r="62" spans="1:8" s="25" customFormat="1" ht="9.75" customHeight="1">
      <c r="A62" s="1747" t="s">
        <v>884</v>
      </c>
      <c r="B62" s="1780"/>
      <c r="C62" s="3106"/>
      <c r="D62" s="1029" t="s">
        <v>657</v>
      </c>
      <c r="E62" s="1763"/>
      <c r="F62" s="1763"/>
      <c r="G62" s="1763"/>
      <c r="H62" s="14"/>
    </row>
    <row r="63" spans="1:8" s="25" customFormat="1" ht="9.75" customHeight="1" thickBot="1">
      <c r="A63" s="1748" t="s">
        <v>666</v>
      </c>
      <c r="B63" s="1812"/>
      <c r="C63" s="40"/>
      <c r="D63" s="1030"/>
      <c r="E63" s="1814"/>
      <c r="F63" s="1814"/>
      <c r="G63" s="1814"/>
      <c r="H63" s="14"/>
    </row>
    <row r="64" spans="1:8" s="25" customFormat="1" ht="9.75" customHeight="1">
      <c r="A64" s="1747" t="s">
        <v>668</v>
      </c>
      <c r="B64" s="639"/>
      <c r="C64" s="310"/>
      <c r="D64" s="1053"/>
      <c r="E64" s="639"/>
      <c r="F64" s="639"/>
      <c r="G64" s="639"/>
      <c r="H64" s="14"/>
    </row>
    <row r="65" spans="1:8" s="25" customFormat="1" ht="9.75" customHeight="1" thickBot="1">
      <c r="A65" s="1748" t="s">
        <v>892</v>
      </c>
      <c r="B65" s="639"/>
      <c r="C65" s="3105"/>
      <c r="D65" s="1054" t="s">
        <v>907</v>
      </c>
      <c r="E65" s="639"/>
      <c r="F65" s="639"/>
      <c r="G65" s="639"/>
      <c r="H65" s="14"/>
    </row>
    <row r="66" spans="1:8" s="25" customFormat="1" ht="9.75" customHeight="1">
      <c r="A66" s="1747" t="s">
        <v>893</v>
      </c>
      <c r="B66" s="639"/>
      <c r="C66" s="3106"/>
      <c r="D66" s="639"/>
      <c r="E66" s="639"/>
      <c r="F66" s="639"/>
      <c r="G66" s="639"/>
      <c r="H66" s="14"/>
    </row>
    <row r="67" spans="1:8" s="25" customFormat="1" ht="9.75" customHeight="1">
      <c r="A67" s="1748" t="s">
        <v>671</v>
      </c>
      <c r="B67" s="1770"/>
      <c r="C67" s="40"/>
      <c r="D67" s="1770"/>
      <c r="E67" s="1770"/>
      <c r="F67" s="1770"/>
      <c r="G67" s="1770"/>
      <c r="H67" s="14"/>
    </row>
    <row r="68" spans="1:8" s="14" customFormat="1" ht="5.25" customHeight="1">
      <c r="A68" s="17"/>
      <c r="B68" s="17"/>
      <c r="C68" s="17"/>
      <c r="D68" s="17"/>
      <c r="E68" s="17"/>
      <c r="F68" s="17"/>
      <c r="G68" s="17"/>
      <c r="H68" s="16"/>
    </row>
    <row r="69" spans="1:8" s="16" customFormat="1" ht="9.9499999999999993" customHeight="1">
      <c r="A69" s="17"/>
      <c r="B69" s="1815"/>
      <c r="C69" s="1815"/>
      <c r="D69" s="1792" t="s">
        <v>654</v>
      </c>
      <c r="E69" s="1816" t="s">
        <v>912</v>
      </c>
      <c r="F69" s="1817"/>
      <c r="G69" s="1818"/>
    </row>
    <row r="70" spans="1:8" s="16" customFormat="1" ht="6" customHeight="1">
      <c r="A70" s="17"/>
      <c r="B70" s="17"/>
      <c r="C70" s="17"/>
      <c r="D70" s="17"/>
      <c r="E70" s="17"/>
      <c r="F70" s="17"/>
      <c r="G70" s="17"/>
    </row>
    <row r="71" spans="1:8" s="16" customFormat="1" ht="9.9499999999999993" customHeight="1">
      <c r="A71" s="18"/>
      <c r="B71" s="1759" t="s">
        <v>87</v>
      </c>
      <c r="C71" s="1759"/>
      <c r="D71" s="1759" t="s">
        <v>88</v>
      </c>
      <c r="E71" s="1759" t="s">
        <v>89</v>
      </c>
      <c r="F71" s="1760" t="s">
        <v>90</v>
      </c>
      <c r="G71" s="1691" t="s">
        <v>91</v>
      </c>
    </row>
    <row r="72" spans="1:8" s="16" customFormat="1" ht="9.75" customHeight="1">
      <c r="A72" s="1747" t="s">
        <v>656</v>
      </c>
      <c r="B72" s="310"/>
      <c r="C72" s="310"/>
      <c r="D72" s="310"/>
      <c r="E72" s="310"/>
      <c r="F72" s="310"/>
      <c r="G72" s="310"/>
    </row>
    <row r="73" spans="1:8" s="16" customFormat="1" ht="9.75" customHeight="1">
      <c r="A73" s="1748" t="s">
        <v>863</v>
      </c>
      <c r="B73" s="1777"/>
      <c r="C73" s="3105"/>
      <c r="D73" s="1777"/>
      <c r="E73" s="1777"/>
      <c r="F73" s="1777"/>
      <c r="G73" s="1777"/>
    </row>
    <row r="74" spans="1:8" s="16" customFormat="1" ht="9.75" customHeight="1">
      <c r="A74" s="1747" t="s">
        <v>865</v>
      </c>
      <c r="B74" s="1763"/>
      <c r="C74" s="3106"/>
      <c r="D74" s="1763"/>
      <c r="E74" s="1763"/>
      <c r="F74" s="1763"/>
      <c r="G74" s="1763"/>
    </row>
    <row r="75" spans="1:8" s="16" customFormat="1" ht="9.75" customHeight="1" thickBot="1">
      <c r="A75" s="1748" t="s">
        <v>658</v>
      </c>
      <c r="B75" s="40"/>
      <c r="C75" s="40"/>
      <c r="D75" s="1814"/>
      <c r="E75" s="1814"/>
      <c r="F75" s="1814"/>
      <c r="G75" s="1814"/>
    </row>
    <row r="76" spans="1:8" s="16" customFormat="1" ht="9.75" customHeight="1">
      <c r="A76" s="1747" t="s">
        <v>659</v>
      </c>
      <c r="B76" s="703"/>
      <c r="C76" s="703"/>
      <c r="D76" s="703"/>
      <c r="E76" s="888" t="s">
        <v>868</v>
      </c>
      <c r="F76" s="310"/>
      <c r="G76" s="310"/>
    </row>
    <row r="77" spans="1:8" s="16" customFormat="1" ht="9.75" customHeight="1">
      <c r="A77" s="1748" t="s">
        <v>870</v>
      </c>
      <c r="B77" s="1805"/>
      <c r="C77" s="3107"/>
      <c r="D77" s="1805"/>
      <c r="E77" s="889" t="s">
        <v>871</v>
      </c>
      <c r="F77" s="1777"/>
      <c r="G77" s="1777"/>
    </row>
    <row r="78" spans="1:8" s="16" customFormat="1" ht="9.75" customHeight="1">
      <c r="A78" s="1747" t="s">
        <v>872</v>
      </c>
      <c r="B78" s="1772"/>
      <c r="C78" s="3108"/>
      <c r="D78" s="1772"/>
      <c r="E78" s="889" t="s">
        <v>657</v>
      </c>
      <c r="F78" s="1763"/>
      <c r="G78" s="1763"/>
    </row>
    <row r="79" spans="1:8" s="16" customFormat="1" ht="9.75" customHeight="1" thickBot="1">
      <c r="A79" s="1748" t="s">
        <v>660</v>
      </c>
      <c r="B79" s="1813"/>
      <c r="C79" s="3109"/>
      <c r="D79" s="1813"/>
      <c r="E79" s="652"/>
      <c r="F79" s="40"/>
      <c r="G79" s="1814"/>
    </row>
    <row r="80" spans="1:8" s="16" customFormat="1" ht="9.75" customHeight="1">
      <c r="A80" s="1796" t="s">
        <v>662</v>
      </c>
      <c r="B80" s="310"/>
      <c r="C80" s="310"/>
      <c r="D80" s="703"/>
      <c r="E80" s="888" t="s">
        <v>840</v>
      </c>
      <c r="F80" s="310"/>
      <c r="G80" s="709" t="s">
        <v>312</v>
      </c>
    </row>
    <row r="81" spans="1:8" s="16" customFormat="1" ht="9.75" customHeight="1" thickBot="1">
      <c r="A81" s="1797" t="s">
        <v>876</v>
      </c>
      <c r="B81" s="3105"/>
      <c r="C81" s="3105"/>
      <c r="D81" s="1819"/>
      <c r="E81" s="889" t="s">
        <v>303</v>
      </c>
      <c r="F81" s="1777"/>
      <c r="G81" s="709" t="s">
        <v>313</v>
      </c>
    </row>
    <row r="82" spans="1:8" s="16" customFormat="1" ht="9.75" customHeight="1">
      <c r="A82" s="1796" t="s">
        <v>877</v>
      </c>
      <c r="B82" s="3106"/>
      <c r="C82" s="3106"/>
      <c r="D82" s="762"/>
      <c r="E82" s="889" t="s">
        <v>657</v>
      </c>
      <c r="F82" s="1763"/>
      <c r="G82" s="710" t="s">
        <v>657</v>
      </c>
    </row>
    <row r="83" spans="1:8" s="16" customFormat="1" ht="9.75" customHeight="1" thickBot="1">
      <c r="A83" s="1797" t="s">
        <v>663</v>
      </c>
      <c r="B83" s="40"/>
      <c r="C83" s="40"/>
      <c r="D83" s="763" t="s">
        <v>839</v>
      </c>
      <c r="E83" s="652"/>
      <c r="F83" s="1814"/>
      <c r="G83" s="710"/>
      <c r="H83" s="25"/>
    </row>
    <row r="84" spans="1:8" s="25" customFormat="1" ht="9.75" customHeight="1">
      <c r="A84" s="1796" t="s">
        <v>665</v>
      </c>
      <c r="B84" s="704" t="s">
        <v>913</v>
      </c>
      <c r="C84" s="310"/>
      <c r="D84" s="764" t="s">
        <v>315</v>
      </c>
      <c r="E84" s="704" t="s">
        <v>914</v>
      </c>
      <c r="F84" s="698" t="s">
        <v>891</v>
      </c>
      <c r="G84" s="698" t="s">
        <v>887</v>
      </c>
    </row>
    <row r="85" spans="1:8" s="25" customFormat="1" ht="9.75" customHeight="1">
      <c r="A85" s="1797" t="s">
        <v>883</v>
      </c>
      <c r="B85" s="705" t="s">
        <v>433</v>
      </c>
      <c r="C85" s="3105"/>
      <c r="D85" s="764" t="s">
        <v>657</v>
      </c>
      <c r="E85" s="705" t="s">
        <v>436</v>
      </c>
      <c r="F85" s="699" t="s">
        <v>915</v>
      </c>
      <c r="G85" s="699" t="s">
        <v>915</v>
      </c>
    </row>
    <row r="86" spans="1:8" s="25" customFormat="1" ht="9.75" customHeight="1">
      <c r="A86" s="1796" t="s">
        <v>884</v>
      </c>
      <c r="B86" s="706" t="s">
        <v>657</v>
      </c>
      <c r="C86" s="3106"/>
      <c r="D86" s="1031" t="s">
        <v>917</v>
      </c>
      <c r="E86" s="706" t="s">
        <v>916</v>
      </c>
      <c r="F86" s="699" t="s">
        <v>918</v>
      </c>
      <c r="G86" s="699" t="s">
        <v>918</v>
      </c>
      <c r="H86" s="14"/>
    </row>
    <row r="87" spans="1:8" s="25" customFormat="1" ht="9.75" customHeight="1" thickBot="1">
      <c r="A87" s="1797" t="s">
        <v>666</v>
      </c>
      <c r="B87" s="707"/>
      <c r="C87" s="40"/>
      <c r="D87" s="765"/>
      <c r="E87" s="707"/>
      <c r="F87" s="701"/>
      <c r="G87" s="701"/>
      <c r="H87" s="14"/>
    </row>
    <row r="88" spans="1:8" s="25" customFormat="1" ht="9.75" customHeight="1">
      <c r="A88" s="1747" t="s">
        <v>668</v>
      </c>
      <c r="B88" s="704" t="s">
        <v>919</v>
      </c>
      <c r="C88" s="310"/>
      <c r="D88" s="639"/>
      <c r="E88" s="639"/>
      <c r="F88" s="639"/>
      <c r="G88" s="639"/>
      <c r="H88" s="14"/>
    </row>
    <row r="89" spans="1:8" s="25" customFormat="1" ht="9.75" customHeight="1">
      <c r="A89" s="1748" t="s">
        <v>892</v>
      </c>
      <c r="B89" s="705" t="s">
        <v>438</v>
      </c>
      <c r="C89" s="3105"/>
      <c r="D89" s="639"/>
      <c r="E89" s="639"/>
      <c r="F89" s="639"/>
      <c r="G89" s="639"/>
      <c r="H89" s="14"/>
    </row>
    <row r="90" spans="1:8" s="25" customFormat="1" ht="9.75" customHeight="1">
      <c r="A90" s="1747" t="s">
        <v>893</v>
      </c>
      <c r="B90" s="706" t="s">
        <v>916</v>
      </c>
      <c r="C90" s="3106"/>
      <c r="D90" s="639"/>
      <c r="E90" s="639"/>
      <c r="F90" s="639"/>
      <c r="G90" s="639"/>
      <c r="H90" s="14"/>
    </row>
    <row r="91" spans="1:8" s="25" customFormat="1" ht="9.75" customHeight="1" thickBot="1">
      <c r="A91" s="1748" t="s">
        <v>671</v>
      </c>
      <c r="B91" s="707"/>
      <c r="C91" s="40"/>
      <c r="D91" s="1770"/>
      <c r="E91" s="1770"/>
      <c r="F91" s="1770"/>
      <c r="G91" s="1770"/>
      <c r="H91" s="14"/>
    </row>
    <row r="92" spans="1:8" s="32" customFormat="1" ht="9.9499999999999993" customHeight="1">
      <c r="A92" s="17"/>
      <c r="B92" s="27"/>
      <c r="C92" s="27"/>
      <c r="D92" s="3216" t="s">
        <v>813</v>
      </c>
      <c r="E92" s="3216"/>
      <c r="F92" s="3216"/>
      <c r="G92" s="284"/>
      <c r="H92" s="16"/>
    </row>
    <row r="93" spans="1:8" s="16" customFormat="1" ht="3.75" customHeight="1">
      <c r="A93" s="17"/>
      <c r="B93" s="28"/>
      <c r="C93" s="28"/>
      <c r="D93" s="29"/>
      <c r="E93" s="17"/>
      <c r="F93"/>
      <c r="G93" s="17"/>
    </row>
    <row r="94" spans="1:8">
      <c r="A94" s="17"/>
      <c r="B94" s="1820" t="s">
        <v>920</v>
      </c>
      <c r="C94" s="3110"/>
      <c r="D94" s="1821" t="s">
        <v>921</v>
      </c>
      <c r="E94" s="1822" t="s">
        <v>380</v>
      </c>
      <c r="F94" s="1823" t="s">
        <v>922</v>
      </c>
      <c r="G94" s="1824" t="s">
        <v>923</v>
      </c>
    </row>
    <row r="95" spans="1:8">
      <c r="A95" s="17"/>
      <c r="B95" s="1825" t="s">
        <v>924</v>
      </c>
      <c r="C95" s="3111"/>
      <c r="D95" s="1826" t="s">
        <v>925</v>
      </c>
      <c r="E95" s="1827" t="s">
        <v>926</v>
      </c>
      <c r="F95" s="17"/>
      <c r="G95" s="17"/>
    </row>
    <row r="96" spans="1:8">
      <c r="A96" s="17"/>
      <c r="B96" s="1828" t="s">
        <v>927</v>
      </c>
      <c r="C96" s="3112"/>
      <c r="D96" s="1829" t="s">
        <v>210</v>
      </c>
      <c r="E96" s="1830" t="s">
        <v>928</v>
      </c>
      <c r="F96" s="17"/>
      <c r="G96" s="17"/>
    </row>
    <row r="97" spans="1:7">
      <c r="A97" s="17"/>
      <c r="B97" s="28"/>
      <c r="C97" s="28"/>
      <c r="D97" s="30"/>
      <c r="E97" s="31"/>
      <c r="G97" s="17"/>
    </row>
    <row r="98" spans="1:7">
      <c r="A98" s="16"/>
      <c r="B98" s="16"/>
      <c r="C98" s="16"/>
      <c r="D98" s="16"/>
      <c r="E98" s="16"/>
      <c r="F98" s="16"/>
      <c r="G98" s="16"/>
    </row>
  </sheetData>
  <mergeCells count="4">
    <mergeCell ref="D92:F92"/>
    <mergeCell ref="D52:D53"/>
    <mergeCell ref="D58:D59"/>
    <mergeCell ref="D56:D57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4" t="s">
        <v>929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52"/>
  <sheetViews>
    <sheetView view="pageBreakPreview" zoomScale="130" zoomScaleNormal="100" zoomScaleSheetLayoutView="130" workbookViewId="0">
      <selection activeCell="D10" sqref="D10"/>
    </sheetView>
  </sheetViews>
  <sheetFormatPr defaultColWidth="9.140625" defaultRowHeight="15"/>
  <cols>
    <col min="1" max="1" width="48.5703125" style="2803" bestFit="1" customWidth="1"/>
    <col min="2" max="2" width="24.42578125" style="2803" bestFit="1" customWidth="1"/>
    <col min="3" max="3" width="4" style="2803" bestFit="1" customWidth="1"/>
    <col min="4" max="4" width="3.28515625" style="2803" bestFit="1" customWidth="1"/>
    <col min="5" max="5" width="3.5703125" style="2803" bestFit="1" customWidth="1"/>
    <col min="6" max="6" width="2" style="2803" bestFit="1" customWidth="1"/>
    <col min="7" max="7" width="4.140625" style="2803" bestFit="1" customWidth="1"/>
    <col min="8" max="8" width="5.5703125" style="2803" bestFit="1" customWidth="1"/>
    <col min="9" max="16384" width="9.140625" style="2803"/>
  </cols>
  <sheetData>
    <row r="1" spans="1:8">
      <c r="A1" s="3223" t="s">
        <v>1049</v>
      </c>
      <c r="B1" s="3224"/>
      <c r="C1" s="3224"/>
      <c r="D1" s="3224"/>
      <c r="E1" s="3224"/>
      <c r="F1" s="3224"/>
      <c r="G1" s="3224"/>
      <c r="H1" s="3224"/>
    </row>
    <row r="2" spans="1:8">
      <c r="A2" s="2872" t="s">
        <v>156</v>
      </c>
      <c r="B2" s="2872"/>
      <c r="C2" s="2872"/>
      <c r="D2" s="2872"/>
      <c r="E2" s="2872"/>
      <c r="F2" s="2872"/>
      <c r="G2" s="2872"/>
      <c r="H2" s="2872"/>
    </row>
    <row r="3" spans="1:8">
      <c r="A3" s="2935" t="s">
        <v>3053</v>
      </c>
      <c r="B3" s="2935" t="s">
        <v>3054</v>
      </c>
      <c r="C3" s="2935" t="s">
        <v>3055</v>
      </c>
      <c r="D3" s="2935" t="s">
        <v>657</v>
      </c>
      <c r="E3" s="2935" t="s">
        <v>916</v>
      </c>
      <c r="F3" s="2935" t="s">
        <v>1247</v>
      </c>
      <c r="G3" s="2935" t="s">
        <v>3056</v>
      </c>
      <c r="H3" s="2935" t="s">
        <v>154</v>
      </c>
    </row>
    <row r="4" spans="1:8">
      <c r="A4" s="2933" t="s">
        <v>932</v>
      </c>
      <c r="B4" s="2934" t="s">
        <v>2867</v>
      </c>
      <c r="C4" s="2933">
        <v>3</v>
      </c>
      <c r="D4" s="2933">
        <v>1</v>
      </c>
      <c r="E4" s="2933">
        <v>1</v>
      </c>
      <c r="F4" s="2933"/>
      <c r="G4" s="2933" t="s">
        <v>159</v>
      </c>
      <c r="H4" s="2933">
        <v>1</v>
      </c>
    </row>
    <row r="5" spans="1:8">
      <c r="A5" s="2933" t="s">
        <v>1168</v>
      </c>
      <c r="B5" s="2934" t="s">
        <v>2891</v>
      </c>
      <c r="C5" s="2933">
        <v>4</v>
      </c>
      <c r="D5" s="2933">
        <v>2</v>
      </c>
      <c r="E5" s="2933">
        <v>1</v>
      </c>
      <c r="F5" s="2933"/>
      <c r="G5" s="2933" t="s">
        <v>171</v>
      </c>
      <c r="H5" s="2933">
        <v>1</v>
      </c>
    </row>
    <row r="6" spans="1:8">
      <c r="A6" s="2933" t="s">
        <v>949</v>
      </c>
      <c r="B6" s="2934" t="s">
        <v>2887</v>
      </c>
      <c r="C6" s="2933">
        <v>4</v>
      </c>
      <c r="D6" s="2933">
        <v>2</v>
      </c>
      <c r="E6" s="2933">
        <v>1</v>
      </c>
      <c r="F6" s="2933"/>
      <c r="G6" s="2933" t="s">
        <v>171</v>
      </c>
      <c r="H6" s="2933">
        <v>1</v>
      </c>
    </row>
    <row r="7" spans="1:8">
      <c r="A7" s="2933" t="s">
        <v>966</v>
      </c>
      <c r="B7" s="2934" t="s">
        <v>2871</v>
      </c>
      <c r="C7" s="2933">
        <v>4</v>
      </c>
      <c r="D7" s="2933">
        <v>2</v>
      </c>
      <c r="E7" s="2933"/>
      <c r="F7" s="2933">
        <v>1</v>
      </c>
      <c r="G7" s="2933" t="s">
        <v>171</v>
      </c>
      <c r="H7" s="2933">
        <v>1</v>
      </c>
    </row>
    <row r="8" spans="1:8">
      <c r="A8" s="2933" t="s">
        <v>1054</v>
      </c>
      <c r="B8" s="2934" t="s">
        <v>2892</v>
      </c>
      <c r="C8" s="2933">
        <v>5</v>
      </c>
      <c r="D8" s="2933">
        <v>2</v>
      </c>
      <c r="E8" s="2933">
        <v>1</v>
      </c>
      <c r="F8" s="2933"/>
      <c r="G8" s="2933" t="s">
        <v>171</v>
      </c>
      <c r="H8" s="2933">
        <v>1</v>
      </c>
    </row>
    <row r="9" spans="1:8">
      <c r="A9" s="2933" t="s">
        <v>1055</v>
      </c>
      <c r="B9" s="2934" t="s">
        <v>2893</v>
      </c>
      <c r="C9" s="2933">
        <v>5</v>
      </c>
      <c r="D9" s="2933">
        <v>2</v>
      </c>
      <c r="E9" s="2933">
        <v>1</v>
      </c>
      <c r="F9" s="2933"/>
      <c r="G9" s="2933" t="s">
        <v>159</v>
      </c>
      <c r="H9" s="2933">
        <v>1</v>
      </c>
    </row>
    <row r="10" spans="1:8">
      <c r="A10" s="2933" t="s">
        <v>2844</v>
      </c>
      <c r="B10" s="2934" t="s">
        <v>2894</v>
      </c>
      <c r="C10" s="2933">
        <v>3</v>
      </c>
      <c r="D10" s="2933">
        <v>2</v>
      </c>
      <c r="E10" s="2933"/>
      <c r="F10" s="2933"/>
      <c r="G10" s="2933" t="s">
        <v>159</v>
      </c>
      <c r="H10" s="2933">
        <v>1</v>
      </c>
    </row>
    <row r="11" spans="1:8">
      <c r="A11" s="3123" t="s">
        <v>3121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33" t="s">
        <v>947</v>
      </c>
      <c r="B12" s="2934" t="s">
        <v>3544</v>
      </c>
      <c r="C12" s="2933">
        <v>4</v>
      </c>
      <c r="D12" s="2933">
        <v>2</v>
      </c>
      <c r="E12" s="2933">
        <v>1</v>
      </c>
      <c r="F12" s="2933"/>
      <c r="G12" s="2933" t="s">
        <v>171</v>
      </c>
      <c r="H12" s="2933">
        <v>2</v>
      </c>
    </row>
    <row r="13" spans="1:8">
      <c r="A13" s="2933" t="s">
        <v>3545</v>
      </c>
      <c r="B13" s="2934" t="s">
        <v>3547</v>
      </c>
      <c r="C13" s="2933">
        <v>3</v>
      </c>
      <c r="D13" s="2933">
        <v>1</v>
      </c>
      <c r="E13" s="2933">
        <v>1</v>
      </c>
      <c r="F13" s="2933"/>
      <c r="G13" s="2933" t="s">
        <v>159</v>
      </c>
      <c r="H13" s="2933">
        <v>2</v>
      </c>
    </row>
    <row r="14" spans="1:8">
      <c r="A14" s="2933" t="s">
        <v>938</v>
      </c>
      <c r="B14" s="2934" t="s">
        <v>2879</v>
      </c>
      <c r="C14" s="2933">
        <v>4</v>
      </c>
      <c r="D14" s="2933"/>
      <c r="E14" s="2933"/>
      <c r="F14" s="2933">
        <v>3</v>
      </c>
      <c r="G14" s="2933" t="s">
        <v>159</v>
      </c>
      <c r="H14" s="2933">
        <v>2</v>
      </c>
    </row>
    <row r="15" spans="1:8">
      <c r="A15" s="2933" t="s">
        <v>3548</v>
      </c>
      <c r="B15" s="2934" t="s">
        <v>3550</v>
      </c>
      <c r="C15" s="2933">
        <v>5</v>
      </c>
      <c r="D15" s="2933"/>
      <c r="E15" s="2933">
        <v>2</v>
      </c>
      <c r="F15" s="2933"/>
      <c r="G15" s="2933" t="s">
        <v>159</v>
      </c>
      <c r="H15" s="2933">
        <v>2</v>
      </c>
    </row>
    <row r="16" spans="1:8">
      <c r="A16" s="2933" t="s">
        <v>3551</v>
      </c>
      <c r="B16" s="2934" t="s">
        <v>3553</v>
      </c>
      <c r="C16" s="2933">
        <v>5</v>
      </c>
      <c r="D16" s="2933">
        <v>2</v>
      </c>
      <c r="E16" s="2933">
        <v>1</v>
      </c>
      <c r="F16" s="2933"/>
      <c r="G16" s="2933" t="s">
        <v>171</v>
      </c>
      <c r="H16" s="2933">
        <v>2</v>
      </c>
    </row>
    <row r="17" spans="1:8">
      <c r="A17" s="2933" t="s">
        <v>307</v>
      </c>
      <c r="B17" s="2934" t="s">
        <v>3554</v>
      </c>
      <c r="C17" s="2933">
        <v>5</v>
      </c>
      <c r="D17" s="2933">
        <v>2</v>
      </c>
      <c r="E17" s="2933">
        <v>1</v>
      </c>
      <c r="F17" s="2933"/>
      <c r="G17" s="2933" t="s">
        <v>159</v>
      </c>
      <c r="H17" s="2933">
        <v>2</v>
      </c>
    </row>
    <row r="18" spans="1:8">
      <c r="A18" s="3124" t="s">
        <v>3555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261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3122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977</v>
      </c>
      <c r="B21" s="3125" t="s">
        <v>3559</v>
      </c>
      <c r="C21" s="3125">
        <v>20</v>
      </c>
      <c r="D21" s="3125"/>
      <c r="E21" s="3125">
        <v>2</v>
      </c>
      <c r="F21" s="3125"/>
      <c r="G21" s="3125" t="s">
        <v>159</v>
      </c>
      <c r="H21" s="3125">
        <v>3</v>
      </c>
    </row>
    <row r="22" spans="1:8">
      <c r="A22" s="2935" t="s">
        <v>976</v>
      </c>
      <c r="B22" s="2935"/>
      <c r="C22" s="2935"/>
      <c r="D22" s="2935"/>
      <c r="E22" s="2935"/>
      <c r="F22" s="2935"/>
      <c r="G22" s="2935"/>
      <c r="H22" s="2935"/>
    </row>
    <row r="23" spans="1:8">
      <c r="A23" s="3124" t="s">
        <v>1038</v>
      </c>
      <c r="B23" s="3124" t="s">
        <v>3561</v>
      </c>
      <c r="C23" s="3124">
        <v>3</v>
      </c>
      <c r="D23" s="3124">
        <v>2</v>
      </c>
      <c r="E23" s="3124"/>
      <c r="F23" s="3124"/>
      <c r="G23" s="3124" t="s">
        <v>171</v>
      </c>
      <c r="H23" s="3124">
        <v>2</v>
      </c>
    </row>
    <row r="24" spans="1:8">
      <c r="A24" s="3124" t="s">
        <v>3562</v>
      </c>
      <c r="B24" s="3124" t="s">
        <v>3564</v>
      </c>
      <c r="C24" s="3124">
        <v>3</v>
      </c>
      <c r="D24" s="3124">
        <v>1</v>
      </c>
      <c r="E24" s="3124">
        <v>1</v>
      </c>
      <c r="F24" s="3124"/>
      <c r="G24" s="3124" t="s">
        <v>159</v>
      </c>
      <c r="H24" s="3124">
        <v>2</v>
      </c>
    </row>
    <row r="25" spans="1:8">
      <c r="A25" s="3124" t="s">
        <v>1058</v>
      </c>
      <c r="B25" s="3124" t="s">
        <v>3565</v>
      </c>
      <c r="C25" s="3124">
        <v>3</v>
      </c>
      <c r="D25" s="3124">
        <v>2</v>
      </c>
      <c r="E25" s="3124"/>
      <c r="F25" s="3124"/>
      <c r="G25" s="3124" t="s">
        <v>159</v>
      </c>
      <c r="H25" s="3124">
        <v>2</v>
      </c>
    </row>
    <row r="26" spans="1:8">
      <c r="A26" s="3124" t="s">
        <v>3566</v>
      </c>
      <c r="B26" s="3124" t="s">
        <v>3567</v>
      </c>
      <c r="C26" s="3124">
        <v>3</v>
      </c>
      <c r="D26" s="3124">
        <v>2</v>
      </c>
      <c r="E26" s="3124"/>
      <c r="F26" s="3124"/>
      <c r="G26" s="3124" t="s">
        <v>159</v>
      </c>
      <c r="H26" s="3124">
        <v>2</v>
      </c>
    </row>
    <row r="27" spans="1:8">
      <c r="A27" s="3124" t="s">
        <v>1062</v>
      </c>
      <c r="B27" s="3124" t="s">
        <v>3568</v>
      </c>
      <c r="C27" s="3124">
        <v>3</v>
      </c>
      <c r="D27" s="3124">
        <v>2</v>
      </c>
      <c r="E27" s="3124"/>
      <c r="F27" s="3124"/>
      <c r="G27" s="3124" t="s">
        <v>159</v>
      </c>
      <c r="H27" s="3124">
        <v>2</v>
      </c>
    </row>
    <row r="28" spans="1:8">
      <c r="A28" s="3124" t="s">
        <v>3569</v>
      </c>
      <c r="B28" s="3124" t="s">
        <v>3571</v>
      </c>
      <c r="C28" s="3124">
        <v>3</v>
      </c>
      <c r="D28" s="3124">
        <v>2</v>
      </c>
      <c r="E28" s="3124"/>
      <c r="F28" s="3124"/>
      <c r="G28" s="3124" t="s">
        <v>159</v>
      </c>
      <c r="H28" s="3124">
        <v>2</v>
      </c>
    </row>
    <row r="29" spans="1:8">
      <c r="A29" s="3124" t="s">
        <v>3572</v>
      </c>
      <c r="B29" s="3124" t="s">
        <v>3574</v>
      </c>
      <c r="C29" s="3124">
        <v>3</v>
      </c>
      <c r="D29" s="3124">
        <v>2</v>
      </c>
      <c r="E29" s="3124"/>
      <c r="F29" s="3124"/>
      <c r="G29" s="3124" t="s">
        <v>159</v>
      </c>
      <c r="H29" s="3124">
        <v>2</v>
      </c>
    </row>
    <row r="30" spans="1:8">
      <c r="A30" s="3124" t="s">
        <v>2845</v>
      </c>
      <c r="B30" s="3124" t="s">
        <v>3576</v>
      </c>
      <c r="C30" s="3124">
        <v>3</v>
      </c>
      <c r="D30" s="3124">
        <v>2</v>
      </c>
      <c r="E30" s="3124"/>
      <c r="F30" s="3124"/>
      <c r="G30" s="3124" t="s">
        <v>159</v>
      </c>
      <c r="H30" s="3124">
        <v>1</v>
      </c>
    </row>
    <row r="31" spans="1:8">
      <c r="A31" s="3124" t="s">
        <v>943</v>
      </c>
      <c r="B31" s="3124" t="s">
        <v>3577</v>
      </c>
      <c r="C31" s="3124">
        <v>3</v>
      </c>
      <c r="D31" s="3124">
        <v>2</v>
      </c>
      <c r="E31" s="3124"/>
      <c r="F31" s="3124"/>
      <c r="G31" s="3124" t="s">
        <v>159</v>
      </c>
      <c r="H31" s="3124">
        <v>2</v>
      </c>
    </row>
    <row r="32" spans="1:8" s="2937" customFormat="1">
      <c r="A32" s="2938" t="s">
        <v>4217</v>
      </c>
      <c r="B32" s="2938"/>
      <c r="C32" s="2938"/>
      <c r="D32" s="2938"/>
      <c r="E32" s="2938"/>
      <c r="F32" s="2938"/>
      <c r="G32" s="2938"/>
      <c r="H32" s="2938"/>
    </row>
    <row r="33" spans="1:8" s="2937" customFormat="1">
      <c r="A33" s="3123" t="s">
        <v>4185</v>
      </c>
      <c r="B33" s="3123" t="s">
        <v>4171</v>
      </c>
      <c r="C33" s="3123">
        <v>5</v>
      </c>
      <c r="D33" s="3123">
        <v>3</v>
      </c>
      <c r="E33" s="3123"/>
      <c r="F33" s="3123"/>
      <c r="G33" s="3123" t="s">
        <v>159</v>
      </c>
      <c r="H33" s="3123"/>
    </row>
    <row r="34" spans="1:8" s="2937" customFormat="1">
      <c r="A34" s="3123" t="s">
        <v>4186</v>
      </c>
      <c r="B34" s="3123" t="s">
        <v>4172</v>
      </c>
      <c r="C34" s="3123">
        <v>2</v>
      </c>
      <c r="D34" s="3123">
        <v>2</v>
      </c>
      <c r="E34" s="3123"/>
      <c r="F34" s="3123"/>
      <c r="G34" s="3123" t="s">
        <v>159</v>
      </c>
      <c r="H34" s="3123"/>
    </row>
    <row r="35" spans="1:8" s="2937" customFormat="1">
      <c r="A35" s="3123" t="s">
        <v>4187</v>
      </c>
      <c r="B35" s="3123" t="s">
        <v>4173</v>
      </c>
      <c r="C35" s="3123">
        <v>2</v>
      </c>
      <c r="D35" s="3123">
        <v>2</v>
      </c>
      <c r="E35" s="3123"/>
      <c r="F35" s="3123"/>
      <c r="G35" s="3123" t="s">
        <v>159</v>
      </c>
      <c r="H35" s="3123"/>
    </row>
    <row r="36" spans="1:8" s="2937" customFormat="1">
      <c r="A36" s="3123" t="s">
        <v>1798</v>
      </c>
      <c r="B36" s="3123" t="s">
        <v>956</v>
      </c>
      <c r="C36" s="3123">
        <v>2</v>
      </c>
      <c r="D36" s="3123">
        <v>2</v>
      </c>
      <c r="E36" s="3123"/>
      <c r="F36" s="3123"/>
      <c r="G36" s="3123" t="s">
        <v>159</v>
      </c>
      <c r="H36" s="3123"/>
    </row>
    <row r="37" spans="1:8" s="2937" customFormat="1">
      <c r="A37" s="3123" t="s">
        <v>957</v>
      </c>
      <c r="B37" s="3123" t="s">
        <v>958</v>
      </c>
      <c r="C37" s="3123">
        <v>2</v>
      </c>
      <c r="D37" s="3123">
        <v>2</v>
      </c>
      <c r="E37" s="3123"/>
      <c r="F37" s="3123"/>
      <c r="G37" s="3123" t="s">
        <v>159</v>
      </c>
      <c r="H37" s="3123"/>
    </row>
    <row r="38" spans="1:8" s="2937" customFormat="1">
      <c r="A38" s="3123" t="s">
        <v>959</v>
      </c>
      <c r="B38" s="3123" t="s">
        <v>960</v>
      </c>
      <c r="C38" s="3123">
        <v>2</v>
      </c>
      <c r="D38" s="3123">
        <v>2</v>
      </c>
      <c r="E38" s="3123"/>
      <c r="F38" s="3123"/>
      <c r="G38" s="3123" t="s">
        <v>159</v>
      </c>
      <c r="H38" s="3123"/>
    </row>
    <row r="39" spans="1:8" s="2937" customFormat="1">
      <c r="A39" s="3123" t="s">
        <v>4188</v>
      </c>
      <c r="B39" s="3123" t="s">
        <v>2101</v>
      </c>
      <c r="C39" s="3123">
        <v>3</v>
      </c>
      <c r="D39" s="3123">
        <v>2</v>
      </c>
      <c r="E39" s="3123"/>
      <c r="F39" s="3123"/>
      <c r="G39" s="3123" t="s">
        <v>159</v>
      </c>
      <c r="H39" s="3123"/>
    </row>
    <row r="40" spans="1:8" s="2937" customFormat="1">
      <c r="A40" s="3123" t="s">
        <v>4189</v>
      </c>
      <c r="B40" s="3123" t="s">
        <v>2103</v>
      </c>
      <c r="C40" s="3123">
        <v>2</v>
      </c>
      <c r="D40" s="3123">
        <v>2</v>
      </c>
      <c r="E40" s="3123"/>
      <c r="F40" s="3123"/>
      <c r="G40" s="3123" t="s">
        <v>159</v>
      </c>
      <c r="H40" s="3123"/>
    </row>
    <row r="41" spans="1:8" s="2937" customFormat="1">
      <c r="A41" s="3123" t="s">
        <v>4190</v>
      </c>
      <c r="B41" s="3123" t="s">
        <v>4174</v>
      </c>
      <c r="C41" s="3123">
        <v>2</v>
      </c>
      <c r="D41" s="3123">
        <v>2</v>
      </c>
      <c r="E41" s="3123"/>
      <c r="F41" s="3123"/>
      <c r="G41" s="3123" t="s">
        <v>159</v>
      </c>
      <c r="H41" s="3123"/>
    </row>
    <row r="42" spans="1:8" s="2937" customFormat="1">
      <c r="A42" s="3123" t="s">
        <v>4191</v>
      </c>
      <c r="B42" s="3123" t="s">
        <v>4175</v>
      </c>
      <c r="C42" s="3123">
        <v>2</v>
      </c>
      <c r="D42" s="3123">
        <v>2</v>
      </c>
      <c r="E42" s="3123"/>
      <c r="F42" s="3123"/>
      <c r="G42" s="3123" t="s">
        <v>159</v>
      </c>
      <c r="H42" s="3123"/>
    </row>
    <row r="43" spans="1:8" s="2937" customFormat="1">
      <c r="A43" s="3123" t="s">
        <v>4192</v>
      </c>
      <c r="B43" s="3123" t="s">
        <v>4176</v>
      </c>
      <c r="C43" s="3123">
        <v>3</v>
      </c>
      <c r="D43" s="3123">
        <v>2</v>
      </c>
      <c r="E43" s="3123"/>
      <c r="F43" s="3123"/>
      <c r="G43" s="3123" t="s">
        <v>159</v>
      </c>
      <c r="H43" s="3123"/>
    </row>
    <row r="44" spans="1:8" s="2937" customFormat="1">
      <c r="A44" s="3123" t="s">
        <v>4193</v>
      </c>
      <c r="B44" s="3123" t="s">
        <v>4177</v>
      </c>
      <c r="C44" s="3123">
        <v>4</v>
      </c>
      <c r="D44" s="3123">
        <v>2</v>
      </c>
      <c r="E44" s="3123">
        <v>2</v>
      </c>
      <c r="F44" s="3123"/>
      <c r="G44" s="3123" t="s">
        <v>159</v>
      </c>
      <c r="H44" s="3123"/>
    </row>
    <row r="45" spans="1:8" s="2937" customFormat="1">
      <c r="A45" s="3123" t="s">
        <v>4194</v>
      </c>
      <c r="B45" s="3123" t="s">
        <v>4178</v>
      </c>
      <c r="C45" s="3123">
        <v>2</v>
      </c>
      <c r="D45" s="3123">
        <v>2</v>
      </c>
      <c r="E45" s="3123"/>
      <c r="F45" s="3123"/>
      <c r="G45" s="3123" t="s">
        <v>159</v>
      </c>
      <c r="H45" s="3123"/>
    </row>
    <row r="46" spans="1:8" s="2937" customFormat="1">
      <c r="A46" s="3123" t="s">
        <v>4194</v>
      </c>
      <c r="B46" s="3123" t="s">
        <v>4179</v>
      </c>
      <c r="C46" s="3123">
        <v>2</v>
      </c>
      <c r="D46" s="3123">
        <v>2</v>
      </c>
      <c r="E46" s="3123"/>
      <c r="F46" s="3123"/>
      <c r="G46" s="3123" t="s">
        <v>159</v>
      </c>
      <c r="H46" s="3123"/>
    </row>
    <row r="47" spans="1:8" s="2937" customFormat="1">
      <c r="A47" s="3123" t="s">
        <v>4195</v>
      </c>
      <c r="B47" s="3123" t="s">
        <v>4180</v>
      </c>
      <c r="C47" s="3123">
        <v>2</v>
      </c>
      <c r="D47" s="3123">
        <v>2</v>
      </c>
      <c r="E47" s="3123"/>
      <c r="F47" s="3123"/>
      <c r="G47" s="3123" t="s">
        <v>159</v>
      </c>
      <c r="H47" s="3123"/>
    </row>
    <row r="48" spans="1:8" s="2937" customFormat="1">
      <c r="A48" s="3123" t="s">
        <v>4196</v>
      </c>
      <c r="B48" s="3123" t="s">
        <v>4181</v>
      </c>
      <c r="C48" s="3123">
        <v>2</v>
      </c>
      <c r="D48" s="3123">
        <v>2</v>
      </c>
      <c r="E48" s="3123"/>
      <c r="F48" s="3123"/>
      <c r="G48" s="3123" t="s">
        <v>159</v>
      </c>
      <c r="H48" s="3123"/>
    </row>
    <row r="49" spans="1:8" s="2937" customFormat="1">
      <c r="A49" s="3123" t="s">
        <v>4197</v>
      </c>
      <c r="B49" s="3123" t="s">
        <v>4182</v>
      </c>
      <c r="C49" s="3123">
        <v>2</v>
      </c>
      <c r="D49" s="3123">
        <v>2</v>
      </c>
      <c r="E49" s="3123"/>
      <c r="F49" s="3123"/>
      <c r="G49" s="3123" t="s">
        <v>159</v>
      </c>
      <c r="H49" s="3123"/>
    </row>
    <row r="50" spans="1:8" s="2937" customFormat="1">
      <c r="A50" s="3123" t="s">
        <v>4198</v>
      </c>
      <c r="B50" s="3123" t="s">
        <v>4183</v>
      </c>
      <c r="C50" s="3123">
        <v>3</v>
      </c>
      <c r="D50" s="3123">
        <v>2</v>
      </c>
      <c r="E50" s="3123"/>
      <c r="F50" s="3123"/>
      <c r="G50" s="3123" t="s">
        <v>159</v>
      </c>
      <c r="H50" s="3123"/>
    </row>
    <row r="51" spans="1:8" s="2937" customFormat="1">
      <c r="A51" s="3123" t="s">
        <v>4199</v>
      </c>
      <c r="B51" s="3123" t="s">
        <v>4184</v>
      </c>
      <c r="C51" s="3123">
        <v>3</v>
      </c>
      <c r="D51" s="3123">
        <v>2</v>
      </c>
      <c r="E51" s="3123"/>
      <c r="F51" s="3123"/>
      <c r="G51" s="3123" t="s">
        <v>159</v>
      </c>
      <c r="H51" s="3123"/>
    </row>
    <row r="52" spans="1:8">
      <c r="A52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51"/>
  <sheetViews>
    <sheetView view="pageBreakPreview" topLeftCell="A7" zoomScale="130" zoomScaleNormal="100" zoomScaleSheetLayoutView="130" workbookViewId="0">
      <selection activeCell="A21" sqref="A21:H21"/>
    </sheetView>
  </sheetViews>
  <sheetFormatPr defaultColWidth="9.140625" defaultRowHeight="15"/>
  <cols>
    <col min="1" max="1" width="48.5703125" style="2803" bestFit="1" customWidth="1"/>
    <col min="2" max="2" width="24.42578125" style="2803" bestFit="1" customWidth="1"/>
    <col min="3" max="3" width="4" style="2803" bestFit="1" customWidth="1"/>
    <col min="4" max="4" width="3.28515625" style="2803" bestFit="1" customWidth="1"/>
    <col min="5" max="5" width="3.5703125" style="2803" bestFit="1" customWidth="1"/>
    <col min="6" max="6" width="2" style="2803" bestFit="1" customWidth="1"/>
    <col min="7" max="7" width="4.140625" style="2803" bestFit="1" customWidth="1"/>
    <col min="8" max="8" width="5.5703125" style="2803" bestFit="1" customWidth="1"/>
    <col min="9" max="16384" width="9.140625" style="2803"/>
  </cols>
  <sheetData>
    <row r="1" spans="1:8">
      <c r="A1" s="3223" t="s">
        <v>361</v>
      </c>
      <c r="B1" s="3224"/>
      <c r="C1" s="3224"/>
      <c r="D1" s="3224"/>
      <c r="E1" s="3224"/>
      <c r="F1" s="3224"/>
      <c r="G1" s="3224"/>
      <c r="H1" s="3224"/>
    </row>
    <row r="2" spans="1:8">
      <c r="A2" s="2872" t="s">
        <v>156</v>
      </c>
      <c r="B2" s="2872"/>
      <c r="C2" s="2872"/>
      <c r="D2" s="2872"/>
      <c r="E2" s="2872"/>
      <c r="F2" s="2872"/>
      <c r="G2" s="2872"/>
      <c r="H2" s="2872"/>
    </row>
    <row r="3" spans="1:8">
      <c r="A3" s="2872" t="s">
        <v>3053</v>
      </c>
      <c r="B3" s="2872" t="s">
        <v>3054</v>
      </c>
      <c r="C3" s="2872" t="s">
        <v>3055</v>
      </c>
      <c r="D3" s="2872" t="s">
        <v>657</v>
      </c>
      <c r="E3" s="2872" t="s">
        <v>916</v>
      </c>
      <c r="F3" s="2872" t="s">
        <v>1247</v>
      </c>
      <c r="G3" s="2872" t="s">
        <v>3056</v>
      </c>
      <c r="H3" s="2872" t="s">
        <v>154</v>
      </c>
    </row>
    <row r="4" spans="1:8">
      <c r="A4" s="2923" t="s">
        <v>932</v>
      </c>
      <c r="B4" s="2923" t="s">
        <v>2867</v>
      </c>
      <c r="C4" s="2925">
        <v>3</v>
      </c>
      <c r="D4" s="2923">
        <v>1</v>
      </c>
      <c r="E4" s="2923">
        <v>1</v>
      </c>
      <c r="F4" s="2923"/>
      <c r="G4" s="2923" t="s">
        <v>159</v>
      </c>
      <c r="H4" s="2923">
        <v>1</v>
      </c>
    </row>
    <row r="5" spans="1:8">
      <c r="A5" s="2923" t="s">
        <v>1168</v>
      </c>
      <c r="B5" s="2923" t="s">
        <v>2891</v>
      </c>
      <c r="C5" s="2925">
        <v>4</v>
      </c>
      <c r="D5" s="2923">
        <v>2</v>
      </c>
      <c r="E5" s="2923">
        <v>1</v>
      </c>
      <c r="F5" s="2923"/>
      <c r="G5" s="2923" t="s">
        <v>171</v>
      </c>
      <c r="H5" s="2923">
        <v>1</v>
      </c>
    </row>
    <row r="6" spans="1:8">
      <c r="A6" s="2923" t="s">
        <v>949</v>
      </c>
      <c r="B6" s="2923" t="s">
        <v>2887</v>
      </c>
      <c r="C6" s="2925">
        <v>4</v>
      </c>
      <c r="D6" s="2923">
        <v>2</v>
      </c>
      <c r="E6" s="2923">
        <v>1</v>
      </c>
      <c r="F6" s="2923"/>
      <c r="G6" s="2923" t="s">
        <v>171</v>
      </c>
      <c r="H6" s="2923">
        <v>1</v>
      </c>
    </row>
    <row r="7" spans="1:8">
      <c r="A7" s="2923" t="s">
        <v>966</v>
      </c>
      <c r="B7" s="2923" t="s">
        <v>2871</v>
      </c>
      <c r="C7" s="2925">
        <v>4</v>
      </c>
      <c r="D7" s="2923">
        <v>2</v>
      </c>
      <c r="E7" s="2923"/>
      <c r="F7" s="2923">
        <v>1</v>
      </c>
      <c r="G7" s="2923" t="s">
        <v>171</v>
      </c>
      <c r="H7" s="2923">
        <v>1</v>
      </c>
    </row>
    <row r="8" spans="1:8">
      <c r="A8" s="2923" t="s">
        <v>1054</v>
      </c>
      <c r="B8" s="2923" t="s">
        <v>2892</v>
      </c>
      <c r="C8" s="2925">
        <v>5</v>
      </c>
      <c r="D8" s="2923">
        <v>2</v>
      </c>
      <c r="E8" s="2923">
        <v>1</v>
      </c>
      <c r="F8" s="2923"/>
      <c r="G8" s="2923" t="s">
        <v>171</v>
      </c>
      <c r="H8" s="2923">
        <v>1</v>
      </c>
    </row>
    <row r="9" spans="1:8">
      <c r="A9" s="2926" t="s">
        <v>1055</v>
      </c>
      <c r="B9" s="2923" t="s">
        <v>2893</v>
      </c>
      <c r="C9" s="2925">
        <v>5</v>
      </c>
      <c r="D9" s="2923">
        <v>2</v>
      </c>
      <c r="E9" s="2923">
        <v>1</v>
      </c>
      <c r="F9" s="2923"/>
      <c r="G9" s="2923" t="s">
        <v>159</v>
      </c>
      <c r="H9" s="2923">
        <v>1</v>
      </c>
    </row>
    <row r="10" spans="1:8">
      <c r="A10" s="2923" t="s">
        <v>2845</v>
      </c>
      <c r="B10" s="2923" t="s">
        <v>2914</v>
      </c>
      <c r="C10" s="2925">
        <v>3</v>
      </c>
      <c r="D10" s="2923">
        <v>2</v>
      </c>
      <c r="E10" s="2923"/>
      <c r="F10" s="2923"/>
      <c r="G10" s="2923" t="s">
        <v>159</v>
      </c>
      <c r="H10" s="2923">
        <v>1</v>
      </c>
    </row>
    <row r="11" spans="1:8">
      <c r="A11" s="3123" t="s">
        <v>3121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23" t="s">
        <v>947</v>
      </c>
      <c r="B12" s="2923" t="s">
        <v>3544</v>
      </c>
      <c r="C12" s="2925">
        <v>4</v>
      </c>
      <c r="D12" s="2923">
        <v>2</v>
      </c>
      <c r="E12" s="2923">
        <v>1</v>
      </c>
      <c r="F12" s="2923"/>
      <c r="G12" s="2923" t="s">
        <v>171</v>
      </c>
      <c r="H12" s="2923">
        <v>2</v>
      </c>
    </row>
    <row r="13" spans="1:8">
      <c r="A13" s="2923" t="s">
        <v>3545</v>
      </c>
      <c r="B13" s="2923" t="s">
        <v>3547</v>
      </c>
      <c r="C13" s="2925">
        <v>3</v>
      </c>
      <c r="D13" s="2923">
        <v>1</v>
      </c>
      <c r="E13" s="2923">
        <v>1</v>
      </c>
      <c r="F13" s="2923"/>
      <c r="G13" s="2923" t="s">
        <v>159</v>
      </c>
      <c r="H13" s="2923">
        <v>2</v>
      </c>
    </row>
    <row r="14" spans="1:8">
      <c r="A14" s="2923" t="s">
        <v>938</v>
      </c>
      <c r="B14" s="2924" t="s">
        <v>2879</v>
      </c>
      <c r="C14" s="2925">
        <v>4</v>
      </c>
      <c r="D14" s="2923"/>
      <c r="E14" s="2923"/>
      <c r="F14" s="2923">
        <v>3</v>
      </c>
      <c r="G14" s="2923" t="s">
        <v>159</v>
      </c>
      <c r="H14" s="2923">
        <v>2</v>
      </c>
    </row>
    <row r="15" spans="1:8">
      <c r="A15" s="2923" t="s">
        <v>3584</v>
      </c>
      <c r="B15" s="2923" t="s">
        <v>3583</v>
      </c>
      <c r="C15" s="2925">
        <v>5</v>
      </c>
      <c r="D15" s="2923"/>
      <c r="E15" s="2923">
        <v>2</v>
      </c>
      <c r="F15" s="2923"/>
      <c r="G15" s="2923" t="s">
        <v>159</v>
      </c>
      <c r="H15" s="2923">
        <v>2</v>
      </c>
    </row>
    <row r="16" spans="1:8">
      <c r="A16" s="2923" t="s">
        <v>367</v>
      </c>
      <c r="B16" s="2923" t="s">
        <v>3582</v>
      </c>
      <c r="C16" s="2925">
        <v>5</v>
      </c>
      <c r="D16" s="2923">
        <v>2</v>
      </c>
      <c r="E16" s="2923">
        <v>1</v>
      </c>
      <c r="F16" s="2923"/>
      <c r="G16" s="2923" t="s">
        <v>171</v>
      </c>
      <c r="H16" s="2923">
        <v>2</v>
      </c>
    </row>
    <row r="17" spans="1:8">
      <c r="A17" s="2923" t="s">
        <v>3581</v>
      </c>
      <c r="B17" s="2923" t="s">
        <v>3580</v>
      </c>
      <c r="C17" s="2925">
        <v>5</v>
      </c>
      <c r="D17" s="2923">
        <v>2</v>
      </c>
      <c r="E17" s="2923">
        <v>1</v>
      </c>
      <c r="F17" s="2923"/>
      <c r="G17" s="2923" t="s">
        <v>171</v>
      </c>
      <c r="H17" s="2923">
        <v>2</v>
      </c>
    </row>
    <row r="18" spans="1:8">
      <c r="A18" s="3124" t="s">
        <v>3555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3579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3122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977</v>
      </c>
      <c r="B21" s="3125" t="s">
        <v>3578</v>
      </c>
      <c r="C21" s="3125">
        <v>20</v>
      </c>
      <c r="D21" s="3125"/>
      <c r="E21" s="3125">
        <v>2</v>
      </c>
      <c r="F21" s="3125"/>
      <c r="G21" s="3125" t="s">
        <v>159</v>
      </c>
      <c r="H21" s="3125">
        <v>3</v>
      </c>
    </row>
    <row r="22" spans="1:8">
      <c r="A22" s="2872" t="s">
        <v>976</v>
      </c>
      <c r="B22" s="2872"/>
      <c r="C22" s="2927"/>
      <c r="D22" s="2872"/>
      <c r="E22" s="2872"/>
      <c r="F22" s="2872"/>
      <c r="G22" s="2872"/>
      <c r="H22" s="2872"/>
    </row>
    <row r="23" spans="1:8">
      <c r="A23" s="3124" t="s">
        <v>1038</v>
      </c>
      <c r="B23" s="3124" t="s">
        <v>3561</v>
      </c>
      <c r="C23" s="3124">
        <v>3</v>
      </c>
      <c r="D23" s="3124">
        <v>2</v>
      </c>
      <c r="E23" s="3124"/>
      <c r="F23" s="3124"/>
      <c r="G23" s="3124" t="s">
        <v>171</v>
      </c>
      <c r="H23" s="3124">
        <v>2</v>
      </c>
    </row>
    <row r="24" spans="1:8">
      <c r="A24" s="3124" t="s">
        <v>3562</v>
      </c>
      <c r="B24" s="3124" t="s">
        <v>3564</v>
      </c>
      <c r="C24" s="3124">
        <v>3</v>
      </c>
      <c r="D24" s="3124">
        <v>1</v>
      </c>
      <c r="E24" s="3124">
        <v>1</v>
      </c>
      <c r="F24" s="3124"/>
      <c r="G24" s="3124" t="s">
        <v>159</v>
      </c>
      <c r="H24" s="3124">
        <v>2</v>
      </c>
    </row>
    <row r="25" spans="1:8">
      <c r="A25" s="3124" t="s">
        <v>1058</v>
      </c>
      <c r="B25" s="3124" t="s">
        <v>3565</v>
      </c>
      <c r="C25" s="3124">
        <v>3</v>
      </c>
      <c r="D25" s="3124">
        <v>2</v>
      </c>
      <c r="E25" s="3124"/>
      <c r="F25" s="3124"/>
      <c r="G25" s="3124" t="s">
        <v>159</v>
      </c>
      <c r="H25" s="3124">
        <v>2</v>
      </c>
    </row>
    <row r="26" spans="1:8">
      <c r="A26" s="3124" t="s">
        <v>3566</v>
      </c>
      <c r="B26" s="3124" t="s">
        <v>3567</v>
      </c>
      <c r="C26" s="3124">
        <v>3</v>
      </c>
      <c r="D26" s="3124">
        <v>2</v>
      </c>
      <c r="E26" s="3124"/>
      <c r="F26" s="3124"/>
      <c r="G26" s="3124" t="s">
        <v>159</v>
      </c>
      <c r="H26" s="3124">
        <v>2</v>
      </c>
    </row>
    <row r="27" spans="1:8">
      <c r="A27" s="3124" t="s">
        <v>1062</v>
      </c>
      <c r="B27" s="3124" t="s">
        <v>3568</v>
      </c>
      <c r="C27" s="3124">
        <v>3</v>
      </c>
      <c r="D27" s="3124">
        <v>2</v>
      </c>
      <c r="E27" s="3124"/>
      <c r="F27" s="3124"/>
      <c r="G27" s="3124" t="s">
        <v>159</v>
      </c>
      <c r="H27" s="3124">
        <v>2</v>
      </c>
    </row>
    <row r="28" spans="1:8">
      <c r="A28" s="3124" t="s">
        <v>2844</v>
      </c>
      <c r="B28" s="3124" t="s">
        <v>2894</v>
      </c>
      <c r="C28" s="3124">
        <v>3</v>
      </c>
      <c r="D28" s="3124">
        <v>2</v>
      </c>
      <c r="E28" s="3124"/>
      <c r="F28" s="3124"/>
      <c r="G28" s="3124" t="s">
        <v>159</v>
      </c>
      <c r="H28" s="3124">
        <v>1</v>
      </c>
    </row>
    <row r="29" spans="1:8">
      <c r="A29" s="3124" t="s">
        <v>3572</v>
      </c>
      <c r="B29" s="3124" t="s">
        <v>3574</v>
      </c>
      <c r="C29" s="3124">
        <v>3</v>
      </c>
      <c r="D29" s="3124">
        <v>2</v>
      </c>
      <c r="E29" s="3124"/>
      <c r="F29" s="3124"/>
      <c r="G29" s="3124" t="s">
        <v>159</v>
      </c>
      <c r="H29" s="3124">
        <v>2</v>
      </c>
    </row>
    <row r="30" spans="1:8">
      <c r="A30" s="3124" t="s">
        <v>943</v>
      </c>
      <c r="B30" s="3124" t="s">
        <v>3577</v>
      </c>
      <c r="C30" s="3124">
        <v>3</v>
      </c>
      <c r="D30" s="3124">
        <v>2</v>
      </c>
      <c r="E30" s="3124"/>
      <c r="F30" s="3124"/>
      <c r="G30" s="3124" t="s">
        <v>159</v>
      </c>
      <c r="H30" s="3124">
        <v>2</v>
      </c>
    </row>
    <row r="31" spans="1:8" s="2937" customFormat="1">
      <c r="A31" s="2938" t="s">
        <v>4217</v>
      </c>
      <c r="B31" s="2938"/>
      <c r="C31" s="2938"/>
      <c r="D31" s="2938"/>
      <c r="E31" s="2938"/>
      <c r="F31" s="2938"/>
      <c r="G31" s="2938"/>
      <c r="H31" s="2938"/>
    </row>
    <row r="32" spans="1:8" s="2937" customFormat="1">
      <c r="A32" s="3123" t="s">
        <v>4185</v>
      </c>
      <c r="B32" s="3123" t="s">
        <v>4171</v>
      </c>
      <c r="C32" s="3123">
        <v>5</v>
      </c>
      <c r="D32" s="3123">
        <v>3</v>
      </c>
      <c r="E32" s="3123"/>
      <c r="F32" s="3123"/>
      <c r="G32" s="3123" t="s">
        <v>159</v>
      </c>
      <c r="H32" s="3123"/>
    </row>
    <row r="33" spans="1:8" s="2937" customFormat="1">
      <c r="A33" s="3123" t="s">
        <v>4186</v>
      </c>
      <c r="B33" s="3123" t="s">
        <v>4172</v>
      </c>
      <c r="C33" s="3123">
        <v>2</v>
      </c>
      <c r="D33" s="3123">
        <v>2</v>
      </c>
      <c r="E33" s="3123"/>
      <c r="F33" s="3123"/>
      <c r="G33" s="3123" t="s">
        <v>159</v>
      </c>
      <c r="H33" s="3123"/>
    </row>
    <row r="34" spans="1:8" s="2937" customFormat="1">
      <c r="A34" s="3123" t="s">
        <v>4187</v>
      </c>
      <c r="B34" s="3123" t="s">
        <v>4173</v>
      </c>
      <c r="C34" s="3123">
        <v>2</v>
      </c>
      <c r="D34" s="3123">
        <v>2</v>
      </c>
      <c r="E34" s="3123"/>
      <c r="F34" s="3123"/>
      <c r="G34" s="3123" t="s">
        <v>159</v>
      </c>
      <c r="H34" s="3123"/>
    </row>
    <row r="35" spans="1:8" s="2937" customFormat="1">
      <c r="A35" s="3123" t="s">
        <v>1798</v>
      </c>
      <c r="B35" s="3123" t="s">
        <v>956</v>
      </c>
      <c r="C35" s="3123">
        <v>2</v>
      </c>
      <c r="D35" s="3123">
        <v>2</v>
      </c>
      <c r="E35" s="3123"/>
      <c r="F35" s="3123"/>
      <c r="G35" s="3123" t="s">
        <v>159</v>
      </c>
      <c r="H35" s="3123"/>
    </row>
    <row r="36" spans="1:8" s="2937" customFormat="1">
      <c r="A36" s="3123" t="s">
        <v>957</v>
      </c>
      <c r="B36" s="3123" t="s">
        <v>958</v>
      </c>
      <c r="C36" s="3123">
        <v>2</v>
      </c>
      <c r="D36" s="3123">
        <v>2</v>
      </c>
      <c r="E36" s="3123"/>
      <c r="F36" s="3123"/>
      <c r="G36" s="3123" t="s">
        <v>159</v>
      </c>
      <c r="H36" s="3123"/>
    </row>
    <row r="37" spans="1:8" s="2937" customFormat="1">
      <c r="A37" s="3123" t="s">
        <v>959</v>
      </c>
      <c r="B37" s="3123" t="s">
        <v>960</v>
      </c>
      <c r="C37" s="3123">
        <v>2</v>
      </c>
      <c r="D37" s="3123">
        <v>2</v>
      </c>
      <c r="E37" s="3123"/>
      <c r="F37" s="3123"/>
      <c r="G37" s="3123" t="s">
        <v>159</v>
      </c>
      <c r="H37" s="3123"/>
    </row>
    <row r="38" spans="1:8" s="2937" customFormat="1">
      <c r="A38" s="3123" t="s">
        <v>4188</v>
      </c>
      <c r="B38" s="3123" t="s">
        <v>2101</v>
      </c>
      <c r="C38" s="3123">
        <v>3</v>
      </c>
      <c r="D38" s="3123">
        <v>2</v>
      </c>
      <c r="E38" s="3123"/>
      <c r="F38" s="3123"/>
      <c r="G38" s="3123" t="s">
        <v>159</v>
      </c>
      <c r="H38" s="3123"/>
    </row>
    <row r="39" spans="1:8" s="2937" customFormat="1">
      <c r="A39" s="3123" t="s">
        <v>4189</v>
      </c>
      <c r="B39" s="3123" t="s">
        <v>2103</v>
      </c>
      <c r="C39" s="3123">
        <v>2</v>
      </c>
      <c r="D39" s="3123">
        <v>2</v>
      </c>
      <c r="E39" s="3123"/>
      <c r="F39" s="3123"/>
      <c r="G39" s="3123" t="s">
        <v>159</v>
      </c>
      <c r="H39" s="3123"/>
    </row>
    <row r="40" spans="1:8" s="2937" customFormat="1">
      <c r="A40" s="3123" t="s">
        <v>4190</v>
      </c>
      <c r="B40" s="3123" t="s">
        <v>4174</v>
      </c>
      <c r="C40" s="3123">
        <v>2</v>
      </c>
      <c r="D40" s="3123">
        <v>2</v>
      </c>
      <c r="E40" s="3123"/>
      <c r="F40" s="3123"/>
      <c r="G40" s="3123" t="s">
        <v>159</v>
      </c>
      <c r="H40" s="3123"/>
    </row>
    <row r="41" spans="1:8" s="2937" customFormat="1">
      <c r="A41" s="3123" t="s">
        <v>4191</v>
      </c>
      <c r="B41" s="3123" t="s">
        <v>4175</v>
      </c>
      <c r="C41" s="3123">
        <v>2</v>
      </c>
      <c r="D41" s="3123">
        <v>2</v>
      </c>
      <c r="E41" s="3123"/>
      <c r="F41" s="3123"/>
      <c r="G41" s="3123" t="s">
        <v>159</v>
      </c>
      <c r="H41" s="3123"/>
    </row>
    <row r="42" spans="1:8" s="2937" customFormat="1">
      <c r="A42" s="3123" t="s">
        <v>4192</v>
      </c>
      <c r="B42" s="3123" t="s">
        <v>4176</v>
      </c>
      <c r="C42" s="3123">
        <v>3</v>
      </c>
      <c r="D42" s="3123">
        <v>2</v>
      </c>
      <c r="E42" s="3123"/>
      <c r="F42" s="3123"/>
      <c r="G42" s="3123" t="s">
        <v>159</v>
      </c>
      <c r="H42" s="3123"/>
    </row>
    <row r="43" spans="1:8" s="2937" customFormat="1">
      <c r="A43" s="3123" t="s">
        <v>4193</v>
      </c>
      <c r="B43" s="3123" t="s">
        <v>4177</v>
      </c>
      <c r="C43" s="3123">
        <v>4</v>
      </c>
      <c r="D43" s="3123">
        <v>2</v>
      </c>
      <c r="E43" s="3123">
        <v>2</v>
      </c>
      <c r="F43" s="3123"/>
      <c r="G43" s="3123" t="s">
        <v>159</v>
      </c>
      <c r="H43" s="3123"/>
    </row>
    <row r="44" spans="1:8" s="2937" customFormat="1">
      <c r="A44" s="3123" t="s">
        <v>4194</v>
      </c>
      <c r="B44" s="3123" t="s">
        <v>4178</v>
      </c>
      <c r="C44" s="3123">
        <v>2</v>
      </c>
      <c r="D44" s="3123">
        <v>2</v>
      </c>
      <c r="E44" s="3123"/>
      <c r="F44" s="3123"/>
      <c r="G44" s="3123" t="s">
        <v>159</v>
      </c>
      <c r="H44" s="3123"/>
    </row>
    <row r="45" spans="1:8" s="2937" customFormat="1">
      <c r="A45" s="3123" t="s">
        <v>4194</v>
      </c>
      <c r="B45" s="3123" t="s">
        <v>4179</v>
      </c>
      <c r="C45" s="3123">
        <v>2</v>
      </c>
      <c r="D45" s="3123">
        <v>2</v>
      </c>
      <c r="E45" s="3123"/>
      <c r="F45" s="3123"/>
      <c r="G45" s="3123" t="s">
        <v>159</v>
      </c>
      <c r="H45" s="3123"/>
    </row>
    <row r="46" spans="1:8" s="2937" customFormat="1">
      <c r="A46" s="3123" t="s">
        <v>4195</v>
      </c>
      <c r="B46" s="3123" t="s">
        <v>4180</v>
      </c>
      <c r="C46" s="3123">
        <v>2</v>
      </c>
      <c r="D46" s="3123">
        <v>2</v>
      </c>
      <c r="E46" s="3123"/>
      <c r="F46" s="3123"/>
      <c r="G46" s="3123" t="s">
        <v>159</v>
      </c>
      <c r="H46" s="3123"/>
    </row>
    <row r="47" spans="1:8" s="2937" customFormat="1">
      <c r="A47" s="3123" t="s">
        <v>4196</v>
      </c>
      <c r="B47" s="3123" t="s">
        <v>4181</v>
      </c>
      <c r="C47" s="3123">
        <v>2</v>
      </c>
      <c r="D47" s="3123">
        <v>2</v>
      </c>
      <c r="E47" s="3123"/>
      <c r="F47" s="3123"/>
      <c r="G47" s="3123" t="s">
        <v>159</v>
      </c>
      <c r="H47" s="3123"/>
    </row>
    <row r="48" spans="1:8" s="2937" customFormat="1">
      <c r="A48" s="3123" t="s">
        <v>4197</v>
      </c>
      <c r="B48" s="3123" t="s">
        <v>4182</v>
      </c>
      <c r="C48" s="3123">
        <v>2</v>
      </c>
      <c r="D48" s="3123">
        <v>2</v>
      </c>
      <c r="E48" s="3123"/>
      <c r="F48" s="3123"/>
      <c r="G48" s="3123" t="s">
        <v>159</v>
      </c>
      <c r="H48" s="3123"/>
    </row>
    <row r="49" spans="1:8" s="2937" customFormat="1">
      <c r="A49" s="3123" t="s">
        <v>4198</v>
      </c>
      <c r="B49" s="3123" t="s">
        <v>4183</v>
      </c>
      <c r="C49" s="3123">
        <v>3</v>
      </c>
      <c r="D49" s="3123">
        <v>2</v>
      </c>
      <c r="E49" s="3123"/>
      <c r="F49" s="3123"/>
      <c r="G49" s="3123" t="s">
        <v>159</v>
      </c>
      <c r="H49" s="3123"/>
    </row>
    <row r="50" spans="1:8" s="2937" customFormat="1">
      <c r="A50" s="3123" t="s">
        <v>4199</v>
      </c>
      <c r="B50" s="3123" t="s">
        <v>4184</v>
      </c>
      <c r="C50" s="3123">
        <v>3</v>
      </c>
      <c r="D50" s="3123">
        <v>2</v>
      </c>
      <c r="E50" s="3123"/>
      <c r="F50" s="3123"/>
      <c r="G50" s="3123" t="s">
        <v>159</v>
      </c>
      <c r="H50" s="3123"/>
    </row>
    <row r="51" spans="1:8">
      <c r="A51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49"/>
  <sheetViews>
    <sheetView view="pageBreakPreview" topLeftCell="A13" zoomScale="130" zoomScaleNormal="100" zoomScaleSheetLayoutView="130" workbookViewId="0">
      <selection activeCell="A19" sqref="A19"/>
    </sheetView>
  </sheetViews>
  <sheetFormatPr defaultColWidth="9.140625" defaultRowHeight="15"/>
  <cols>
    <col min="1" max="1" width="43.7109375" style="2803" bestFit="1" customWidth="1"/>
    <col min="2" max="2" width="24.42578125" style="2803" bestFit="1" customWidth="1"/>
    <col min="3" max="3" width="4" style="2803" bestFit="1" customWidth="1"/>
    <col min="4" max="4" width="3.28515625" style="2803" bestFit="1" customWidth="1"/>
    <col min="5" max="5" width="3.5703125" style="2803" bestFit="1" customWidth="1"/>
    <col min="6" max="6" width="2" style="2803" bestFit="1" customWidth="1"/>
    <col min="7" max="7" width="4.140625" style="2803" bestFit="1" customWidth="1"/>
    <col min="8" max="8" width="5.5703125" style="2803" bestFit="1" customWidth="1"/>
    <col min="9" max="16384" width="9.140625" style="2803"/>
  </cols>
  <sheetData>
    <row r="1" spans="1:11">
      <c r="A1" s="3225" t="s">
        <v>379</v>
      </c>
      <c r="B1" s="3224"/>
      <c r="C1" s="3224"/>
      <c r="D1" s="3224"/>
      <c r="E1" s="3224"/>
      <c r="F1" s="3224"/>
      <c r="G1" s="3224"/>
      <c r="H1" s="3226"/>
    </row>
    <row r="2" spans="1:11">
      <c r="A2" s="2935" t="s">
        <v>156</v>
      </c>
      <c r="B2" s="2935"/>
      <c r="C2" s="2935"/>
      <c r="D2" s="2935"/>
      <c r="E2" s="2935"/>
      <c r="F2" s="2935"/>
      <c r="G2" s="2935"/>
      <c r="H2" s="2935"/>
    </row>
    <row r="3" spans="1:11">
      <c r="A3" s="2935" t="s">
        <v>3053</v>
      </c>
      <c r="B3" s="2935" t="s">
        <v>3054</v>
      </c>
      <c r="C3" s="2935" t="s">
        <v>3055</v>
      </c>
      <c r="D3" s="2935" t="s">
        <v>657</v>
      </c>
      <c r="E3" s="2935" t="s">
        <v>916</v>
      </c>
      <c r="F3" s="2935" t="s">
        <v>1247</v>
      </c>
      <c r="G3" s="2935" t="s">
        <v>3056</v>
      </c>
      <c r="H3" s="2935" t="s">
        <v>154</v>
      </c>
    </row>
    <row r="4" spans="1:11">
      <c r="A4" s="2933" t="s">
        <v>932</v>
      </c>
      <c r="B4" s="2933" t="s">
        <v>2867</v>
      </c>
      <c r="C4" s="2933">
        <v>3</v>
      </c>
      <c r="D4" s="2933">
        <v>1</v>
      </c>
      <c r="E4" s="2933">
        <v>1</v>
      </c>
      <c r="F4" s="2933"/>
      <c r="G4" s="2933" t="s">
        <v>159</v>
      </c>
      <c r="H4" s="2933">
        <v>1</v>
      </c>
    </row>
    <row r="5" spans="1:11">
      <c r="A5" s="2933" t="s">
        <v>1168</v>
      </c>
      <c r="B5" s="2933" t="s">
        <v>2891</v>
      </c>
      <c r="C5" s="2933">
        <v>4</v>
      </c>
      <c r="D5" s="2933">
        <v>2</v>
      </c>
      <c r="E5" s="2933">
        <v>1</v>
      </c>
      <c r="F5" s="2933"/>
      <c r="G5" s="2933" t="s">
        <v>171</v>
      </c>
      <c r="H5" s="2933">
        <v>1</v>
      </c>
    </row>
    <row r="6" spans="1:11">
      <c r="A6" s="2933" t="s">
        <v>949</v>
      </c>
      <c r="B6" s="2933" t="s">
        <v>2887</v>
      </c>
      <c r="C6" s="2933">
        <v>4</v>
      </c>
      <c r="D6" s="2933">
        <v>2</v>
      </c>
      <c r="E6" s="2933">
        <v>1</v>
      </c>
      <c r="F6" s="2933"/>
      <c r="G6" s="2933" t="s">
        <v>159</v>
      </c>
      <c r="H6" s="2933">
        <v>1</v>
      </c>
    </row>
    <row r="7" spans="1:11">
      <c r="A7" s="2933" t="s">
        <v>966</v>
      </c>
      <c r="B7" s="2933" t="s">
        <v>2871</v>
      </c>
      <c r="C7" s="2933">
        <v>4</v>
      </c>
      <c r="D7" s="2933">
        <v>2</v>
      </c>
      <c r="E7" s="2933"/>
      <c r="F7" s="2933">
        <v>1</v>
      </c>
      <c r="G7" s="2933" t="s">
        <v>171</v>
      </c>
      <c r="H7" s="2933">
        <v>1</v>
      </c>
    </row>
    <row r="8" spans="1:11">
      <c r="A8" s="2933" t="s">
        <v>382</v>
      </c>
      <c r="B8" s="2933" t="s">
        <v>2888</v>
      </c>
      <c r="C8" s="2933">
        <v>5</v>
      </c>
      <c r="D8" s="2933">
        <v>2</v>
      </c>
      <c r="E8" s="2933"/>
      <c r="F8" s="2933">
        <v>1</v>
      </c>
      <c r="G8" s="2933" t="s">
        <v>171</v>
      </c>
      <c r="H8" s="2933">
        <v>1</v>
      </c>
    </row>
    <row r="9" spans="1:11">
      <c r="A9" s="2933" t="s">
        <v>1004</v>
      </c>
      <c r="B9" s="2933" t="s">
        <v>2889</v>
      </c>
      <c r="C9" s="2933">
        <v>5</v>
      </c>
      <c r="D9" s="2933">
        <v>2</v>
      </c>
      <c r="E9" s="2933">
        <v>1</v>
      </c>
      <c r="F9" s="2933"/>
      <c r="G9" s="2933" t="s">
        <v>159</v>
      </c>
      <c r="H9" s="2933">
        <v>1</v>
      </c>
    </row>
    <row r="10" spans="1:11">
      <c r="A10" s="2933" t="s">
        <v>2837</v>
      </c>
      <c r="B10" s="2933" t="s">
        <v>2890</v>
      </c>
      <c r="C10" s="2933">
        <v>3</v>
      </c>
      <c r="D10" s="2933">
        <v>2</v>
      </c>
      <c r="E10" s="2933"/>
      <c r="F10" s="2933"/>
      <c r="G10" s="2933" t="s">
        <v>159</v>
      </c>
      <c r="H10" s="2933">
        <v>1</v>
      </c>
    </row>
    <row r="11" spans="1:11">
      <c r="A11" s="3123" t="s">
        <v>3121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11">
      <c r="A12" s="2933" t="s">
        <v>947</v>
      </c>
      <c r="B12" s="2934" t="s">
        <v>3544</v>
      </c>
      <c r="C12" s="2933">
        <v>4</v>
      </c>
      <c r="D12" s="2933">
        <v>2</v>
      </c>
      <c r="E12" s="2933">
        <v>1</v>
      </c>
      <c r="F12" s="2933"/>
      <c r="G12" s="2933" t="s">
        <v>171</v>
      </c>
      <c r="H12" s="2933">
        <v>2</v>
      </c>
      <c r="K12" s="3050"/>
    </row>
    <row r="13" spans="1:11">
      <c r="A13" s="2933" t="s">
        <v>938</v>
      </c>
      <c r="B13" s="2934" t="s">
        <v>2879</v>
      </c>
      <c r="C13" s="2933">
        <v>4</v>
      </c>
      <c r="D13" s="2933"/>
      <c r="E13" s="2933"/>
      <c r="F13" s="2933">
        <v>3</v>
      </c>
      <c r="G13" s="2933" t="s">
        <v>159</v>
      </c>
      <c r="H13" s="2933">
        <v>2</v>
      </c>
    </row>
    <row r="14" spans="1:11">
      <c r="A14" s="2933" t="s">
        <v>3588</v>
      </c>
      <c r="B14" s="2934" t="s">
        <v>3590</v>
      </c>
      <c r="C14" s="2933">
        <v>3</v>
      </c>
      <c r="D14" s="2933">
        <v>2</v>
      </c>
      <c r="E14" s="2933"/>
      <c r="F14" s="2933"/>
      <c r="G14" s="2933" t="s">
        <v>171</v>
      </c>
      <c r="H14" s="2933">
        <v>2</v>
      </c>
    </row>
    <row r="15" spans="1:11">
      <c r="A15" s="2933" t="s">
        <v>3591</v>
      </c>
      <c r="B15" s="2934" t="s">
        <v>3593</v>
      </c>
      <c r="C15" s="2933">
        <v>5</v>
      </c>
      <c r="D15" s="2933"/>
      <c r="E15" s="2933">
        <v>2</v>
      </c>
      <c r="F15" s="2933"/>
      <c r="G15" s="2933" t="s">
        <v>159</v>
      </c>
      <c r="H15" s="2933">
        <v>2</v>
      </c>
    </row>
    <row r="16" spans="1:11">
      <c r="A16" s="2933" t="s">
        <v>995</v>
      </c>
      <c r="B16" s="2934" t="s">
        <v>3594</v>
      </c>
      <c r="C16" s="2933">
        <v>5</v>
      </c>
      <c r="D16" s="2933">
        <v>2</v>
      </c>
      <c r="E16" s="2933">
        <v>1</v>
      </c>
      <c r="F16" s="2933"/>
      <c r="G16" s="2933" t="s">
        <v>159</v>
      </c>
      <c r="H16" s="2933">
        <v>2</v>
      </c>
    </row>
    <row r="17" spans="1:8">
      <c r="A17" s="2933" t="s">
        <v>993</v>
      </c>
      <c r="B17" s="2934" t="s">
        <v>3595</v>
      </c>
      <c r="C17" s="2933">
        <v>5</v>
      </c>
      <c r="D17" s="2933">
        <v>2</v>
      </c>
      <c r="E17" s="2933"/>
      <c r="F17" s="2933">
        <v>1</v>
      </c>
      <c r="G17" s="2933" t="s">
        <v>159</v>
      </c>
      <c r="H17" s="2933">
        <v>2</v>
      </c>
    </row>
    <row r="18" spans="1:8">
      <c r="A18" s="3124" t="s">
        <v>3555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3579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3122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977</v>
      </c>
      <c r="B21" s="3125" t="s">
        <v>3596</v>
      </c>
      <c r="C21" s="3125">
        <v>20</v>
      </c>
      <c r="D21" s="3125"/>
      <c r="E21" s="3125">
        <v>2</v>
      </c>
      <c r="F21" s="3125"/>
      <c r="G21" s="3125" t="s">
        <v>159</v>
      </c>
      <c r="H21" s="3125">
        <v>3</v>
      </c>
    </row>
    <row r="22" spans="1:8">
      <c r="A22" s="2936" t="s">
        <v>976</v>
      </c>
      <c r="B22" s="2935"/>
      <c r="C22" s="2935"/>
      <c r="D22" s="2935"/>
      <c r="E22" s="2935"/>
      <c r="F22" s="2935"/>
      <c r="G22" s="2935"/>
      <c r="H22" s="2935"/>
    </row>
    <row r="23" spans="1:8">
      <c r="A23" s="3124" t="s">
        <v>943</v>
      </c>
      <c r="B23" s="3124" t="s">
        <v>3577</v>
      </c>
      <c r="C23" s="3124">
        <v>3</v>
      </c>
      <c r="D23" s="3124">
        <v>2</v>
      </c>
      <c r="E23" s="3124"/>
      <c r="F23" s="3124"/>
      <c r="G23" s="3124" t="s">
        <v>159</v>
      </c>
      <c r="H23" s="3124">
        <v>2</v>
      </c>
    </row>
    <row r="24" spans="1:8">
      <c r="A24" s="3124" t="s">
        <v>1002</v>
      </c>
      <c r="B24" s="3124" t="s">
        <v>3597</v>
      </c>
      <c r="C24" s="3124">
        <v>3</v>
      </c>
      <c r="D24" s="3124">
        <v>2</v>
      </c>
      <c r="E24" s="3124"/>
      <c r="F24" s="3124"/>
      <c r="G24" s="3124" t="s">
        <v>159</v>
      </c>
      <c r="H24" s="3124">
        <v>2</v>
      </c>
    </row>
    <row r="25" spans="1:8">
      <c r="A25" s="3124" t="s">
        <v>1006</v>
      </c>
      <c r="B25" s="3124" t="s">
        <v>3598</v>
      </c>
      <c r="C25" s="3124">
        <v>3</v>
      </c>
      <c r="D25" s="3124">
        <v>1</v>
      </c>
      <c r="E25" s="3124">
        <v>1</v>
      </c>
      <c r="F25" s="3124"/>
      <c r="G25" s="3124" t="s">
        <v>159</v>
      </c>
      <c r="H25" s="3124">
        <v>2</v>
      </c>
    </row>
    <row r="26" spans="1:8">
      <c r="A26" s="3124" t="s">
        <v>1000</v>
      </c>
      <c r="B26" s="3124" t="s">
        <v>3600</v>
      </c>
      <c r="C26" s="3124">
        <v>3</v>
      </c>
      <c r="D26" s="3124">
        <v>2</v>
      </c>
      <c r="E26" s="3124"/>
      <c r="F26" s="3124"/>
      <c r="G26" s="3124" t="s">
        <v>159</v>
      </c>
      <c r="H26" s="3124">
        <v>2</v>
      </c>
    </row>
    <row r="27" spans="1:8">
      <c r="A27" s="3124" t="s">
        <v>3545</v>
      </c>
      <c r="B27" s="3124" t="s">
        <v>3547</v>
      </c>
      <c r="C27" s="3124">
        <v>3</v>
      </c>
      <c r="D27" s="3124">
        <v>1</v>
      </c>
      <c r="E27" s="3124">
        <v>1</v>
      </c>
      <c r="F27" s="3124"/>
      <c r="G27" s="3124" t="s">
        <v>159</v>
      </c>
      <c r="H27" s="3124">
        <v>2</v>
      </c>
    </row>
    <row r="28" spans="1:8">
      <c r="A28" s="3124" t="s">
        <v>3601</v>
      </c>
      <c r="B28" s="3124" t="s">
        <v>3602</v>
      </c>
      <c r="C28" s="3124">
        <v>3</v>
      </c>
      <c r="D28" s="3124">
        <v>2</v>
      </c>
      <c r="E28" s="3124">
        <v>1</v>
      </c>
      <c r="F28" s="3124"/>
      <c r="G28" s="3124" t="s">
        <v>159</v>
      </c>
      <c r="H28" s="3124">
        <v>2</v>
      </c>
    </row>
    <row r="29" spans="1:8" s="2937" customFormat="1">
      <c r="A29" s="2938" t="s">
        <v>4217</v>
      </c>
      <c r="B29" s="2938"/>
      <c r="C29" s="2938"/>
      <c r="D29" s="2938"/>
      <c r="E29" s="2938"/>
      <c r="F29" s="2938"/>
      <c r="G29" s="2938"/>
      <c r="H29" s="2938"/>
    </row>
    <row r="30" spans="1:8" s="2937" customFormat="1">
      <c r="A30" s="3123" t="s">
        <v>4185</v>
      </c>
      <c r="B30" s="3123" t="s">
        <v>4171</v>
      </c>
      <c r="C30" s="3123">
        <v>5</v>
      </c>
      <c r="D30" s="3123">
        <v>3</v>
      </c>
      <c r="E30" s="3123"/>
      <c r="F30" s="3123"/>
      <c r="G30" s="3123" t="s">
        <v>159</v>
      </c>
      <c r="H30" s="3123"/>
    </row>
    <row r="31" spans="1:8" s="2937" customFormat="1">
      <c r="A31" s="3123" t="s">
        <v>4186</v>
      </c>
      <c r="B31" s="3123" t="s">
        <v>4172</v>
      </c>
      <c r="C31" s="3123">
        <v>2</v>
      </c>
      <c r="D31" s="3123">
        <v>2</v>
      </c>
      <c r="E31" s="3123"/>
      <c r="F31" s="3123"/>
      <c r="G31" s="3123" t="s">
        <v>159</v>
      </c>
      <c r="H31" s="3123"/>
    </row>
    <row r="32" spans="1:8" s="2937" customFormat="1">
      <c r="A32" s="3123" t="s">
        <v>4187</v>
      </c>
      <c r="B32" s="3123" t="s">
        <v>4173</v>
      </c>
      <c r="C32" s="3123">
        <v>2</v>
      </c>
      <c r="D32" s="3123">
        <v>2</v>
      </c>
      <c r="E32" s="3123"/>
      <c r="F32" s="3123"/>
      <c r="G32" s="3123" t="s">
        <v>159</v>
      </c>
      <c r="H32" s="3123"/>
    </row>
    <row r="33" spans="1:8" s="2937" customFormat="1">
      <c r="A33" s="3123" t="s">
        <v>1798</v>
      </c>
      <c r="B33" s="3123" t="s">
        <v>956</v>
      </c>
      <c r="C33" s="3123">
        <v>2</v>
      </c>
      <c r="D33" s="3123">
        <v>2</v>
      </c>
      <c r="E33" s="3123"/>
      <c r="F33" s="3123"/>
      <c r="G33" s="3123" t="s">
        <v>159</v>
      </c>
      <c r="H33" s="3123"/>
    </row>
    <row r="34" spans="1:8" s="2937" customFormat="1">
      <c r="A34" s="3123" t="s">
        <v>957</v>
      </c>
      <c r="B34" s="3123" t="s">
        <v>958</v>
      </c>
      <c r="C34" s="3123">
        <v>2</v>
      </c>
      <c r="D34" s="3123">
        <v>2</v>
      </c>
      <c r="E34" s="3123"/>
      <c r="F34" s="3123"/>
      <c r="G34" s="3123" t="s">
        <v>159</v>
      </c>
      <c r="H34" s="3123"/>
    </row>
    <row r="35" spans="1:8" s="2937" customFormat="1">
      <c r="A35" s="3123" t="s">
        <v>959</v>
      </c>
      <c r="B35" s="3123" t="s">
        <v>960</v>
      </c>
      <c r="C35" s="3123">
        <v>2</v>
      </c>
      <c r="D35" s="3123">
        <v>2</v>
      </c>
      <c r="E35" s="3123"/>
      <c r="F35" s="3123"/>
      <c r="G35" s="3123" t="s">
        <v>159</v>
      </c>
      <c r="H35" s="3123"/>
    </row>
    <row r="36" spans="1:8" s="2937" customFormat="1">
      <c r="A36" s="3123" t="s">
        <v>4188</v>
      </c>
      <c r="B36" s="3123" t="s">
        <v>2101</v>
      </c>
      <c r="C36" s="3123">
        <v>3</v>
      </c>
      <c r="D36" s="3123">
        <v>2</v>
      </c>
      <c r="E36" s="3123"/>
      <c r="F36" s="3123"/>
      <c r="G36" s="3123" t="s">
        <v>159</v>
      </c>
      <c r="H36" s="3123"/>
    </row>
    <row r="37" spans="1:8" s="2937" customFormat="1">
      <c r="A37" s="3123" t="s">
        <v>4189</v>
      </c>
      <c r="B37" s="3123" t="s">
        <v>2103</v>
      </c>
      <c r="C37" s="3123">
        <v>2</v>
      </c>
      <c r="D37" s="3123">
        <v>2</v>
      </c>
      <c r="E37" s="3123"/>
      <c r="F37" s="3123"/>
      <c r="G37" s="3123" t="s">
        <v>159</v>
      </c>
      <c r="H37" s="3123"/>
    </row>
    <row r="38" spans="1:8" s="2937" customFormat="1">
      <c r="A38" s="3123" t="s">
        <v>4190</v>
      </c>
      <c r="B38" s="3123" t="s">
        <v>4174</v>
      </c>
      <c r="C38" s="3123">
        <v>2</v>
      </c>
      <c r="D38" s="3123">
        <v>2</v>
      </c>
      <c r="E38" s="3123"/>
      <c r="F38" s="3123"/>
      <c r="G38" s="3123" t="s">
        <v>159</v>
      </c>
      <c r="H38" s="3123"/>
    </row>
    <row r="39" spans="1:8" s="2937" customFormat="1">
      <c r="A39" s="3123" t="s">
        <v>4191</v>
      </c>
      <c r="B39" s="3123" t="s">
        <v>4175</v>
      </c>
      <c r="C39" s="3123">
        <v>2</v>
      </c>
      <c r="D39" s="3123">
        <v>2</v>
      </c>
      <c r="E39" s="3123"/>
      <c r="F39" s="3123"/>
      <c r="G39" s="3123" t="s">
        <v>159</v>
      </c>
      <c r="H39" s="3123"/>
    </row>
    <row r="40" spans="1:8" s="2937" customFormat="1">
      <c r="A40" s="3123" t="s">
        <v>4192</v>
      </c>
      <c r="B40" s="3123" t="s">
        <v>4176</v>
      </c>
      <c r="C40" s="3123">
        <v>3</v>
      </c>
      <c r="D40" s="3123">
        <v>2</v>
      </c>
      <c r="E40" s="3123"/>
      <c r="F40" s="3123"/>
      <c r="G40" s="3123" t="s">
        <v>159</v>
      </c>
      <c r="H40" s="3123"/>
    </row>
    <row r="41" spans="1:8" s="2937" customFormat="1">
      <c r="A41" s="3123" t="s">
        <v>4193</v>
      </c>
      <c r="B41" s="3123" t="s">
        <v>4177</v>
      </c>
      <c r="C41" s="3123">
        <v>4</v>
      </c>
      <c r="D41" s="3123">
        <v>2</v>
      </c>
      <c r="E41" s="3123">
        <v>2</v>
      </c>
      <c r="F41" s="3123"/>
      <c r="G41" s="3123" t="s">
        <v>159</v>
      </c>
      <c r="H41" s="3123"/>
    </row>
    <row r="42" spans="1:8" s="2937" customFormat="1">
      <c r="A42" s="3123" t="s">
        <v>4194</v>
      </c>
      <c r="B42" s="3123" t="s">
        <v>4178</v>
      </c>
      <c r="C42" s="3123">
        <v>2</v>
      </c>
      <c r="D42" s="3123">
        <v>2</v>
      </c>
      <c r="E42" s="3123"/>
      <c r="F42" s="3123"/>
      <c r="G42" s="3123" t="s">
        <v>159</v>
      </c>
      <c r="H42" s="3123"/>
    </row>
    <row r="43" spans="1:8" s="2937" customFormat="1">
      <c r="A43" s="3123" t="s">
        <v>4194</v>
      </c>
      <c r="B43" s="3123" t="s">
        <v>4179</v>
      </c>
      <c r="C43" s="3123">
        <v>2</v>
      </c>
      <c r="D43" s="3123">
        <v>2</v>
      </c>
      <c r="E43" s="3123"/>
      <c r="F43" s="3123"/>
      <c r="G43" s="3123" t="s">
        <v>159</v>
      </c>
      <c r="H43" s="3123"/>
    </row>
    <row r="44" spans="1:8" s="2937" customFormat="1">
      <c r="A44" s="3123" t="s">
        <v>4195</v>
      </c>
      <c r="B44" s="3123" t="s">
        <v>4180</v>
      </c>
      <c r="C44" s="3123">
        <v>2</v>
      </c>
      <c r="D44" s="3123">
        <v>2</v>
      </c>
      <c r="E44" s="3123"/>
      <c r="F44" s="3123"/>
      <c r="G44" s="3123" t="s">
        <v>159</v>
      </c>
      <c r="H44" s="3123"/>
    </row>
    <row r="45" spans="1:8" s="2937" customFormat="1">
      <c r="A45" s="3123" t="s">
        <v>4196</v>
      </c>
      <c r="B45" s="3123" t="s">
        <v>4181</v>
      </c>
      <c r="C45" s="3123">
        <v>2</v>
      </c>
      <c r="D45" s="3123">
        <v>2</v>
      </c>
      <c r="E45" s="3123"/>
      <c r="F45" s="3123"/>
      <c r="G45" s="3123" t="s">
        <v>159</v>
      </c>
      <c r="H45" s="3123"/>
    </row>
    <row r="46" spans="1:8" s="2937" customFormat="1">
      <c r="A46" s="3123" t="s">
        <v>4197</v>
      </c>
      <c r="B46" s="3123" t="s">
        <v>4182</v>
      </c>
      <c r="C46" s="3123">
        <v>2</v>
      </c>
      <c r="D46" s="3123">
        <v>2</v>
      </c>
      <c r="E46" s="3123"/>
      <c r="F46" s="3123"/>
      <c r="G46" s="3123" t="s">
        <v>159</v>
      </c>
      <c r="H46" s="3123"/>
    </row>
    <row r="47" spans="1:8" s="2937" customFormat="1">
      <c r="A47" s="3123" t="s">
        <v>4198</v>
      </c>
      <c r="B47" s="3123" t="s">
        <v>4183</v>
      </c>
      <c r="C47" s="3123">
        <v>3</v>
      </c>
      <c r="D47" s="3123">
        <v>2</v>
      </c>
      <c r="E47" s="3123"/>
      <c r="F47" s="3123"/>
      <c r="G47" s="3123" t="s">
        <v>159</v>
      </c>
      <c r="H47" s="3123"/>
    </row>
    <row r="48" spans="1:8" s="2937" customFormat="1">
      <c r="A48" s="3123" t="s">
        <v>4199</v>
      </c>
      <c r="B48" s="3123" t="s">
        <v>4184</v>
      </c>
      <c r="C48" s="3123">
        <v>3</v>
      </c>
      <c r="D48" s="3123">
        <v>2</v>
      </c>
      <c r="E48" s="3123"/>
      <c r="F48" s="3123"/>
      <c r="G48" s="3123" t="s">
        <v>159</v>
      </c>
      <c r="H48" s="3123"/>
    </row>
    <row r="49" spans="1:1">
      <c r="A49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47"/>
  <sheetViews>
    <sheetView view="pageBreakPreview" topLeftCell="A13" zoomScale="130" zoomScaleNormal="100" zoomScaleSheetLayoutView="130" workbookViewId="0">
      <selection activeCell="A34" sqref="A34"/>
    </sheetView>
  </sheetViews>
  <sheetFormatPr defaultColWidth="9.140625" defaultRowHeight="15"/>
  <cols>
    <col min="1" max="1" width="49.28515625" style="2803" bestFit="1" customWidth="1"/>
    <col min="2" max="2" width="24.42578125" style="2803" bestFit="1" customWidth="1"/>
    <col min="3" max="3" width="4" style="2803" bestFit="1" customWidth="1"/>
    <col min="4" max="4" width="3.28515625" style="2803" bestFit="1" customWidth="1"/>
    <col min="5" max="5" width="3.5703125" style="2803" bestFit="1" customWidth="1"/>
    <col min="6" max="6" width="2" style="2803" bestFit="1" customWidth="1"/>
    <col min="7" max="7" width="4.140625" style="2803" bestFit="1" customWidth="1"/>
    <col min="8" max="8" width="5.5703125" style="2803" bestFit="1" customWidth="1"/>
    <col min="9" max="16384" width="9.140625" style="2803"/>
  </cols>
  <sheetData>
    <row r="1" spans="1:8">
      <c r="A1" s="3184" t="s">
        <v>3634</v>
      </c>
      <c r="B1" s="3185"/>
      <c r="C1" s="3185"/>
      <c r="D1" s="3185"/>
      <c r="E1" s="3185"/>
      <c r="F1" s="3185"/>
      <c r="G1" s="3185"/>
      <c r="H1" s="3186"/>
    </row>
    <row r="2" spans="1:8">
      <c r="A2" s="2847" t="s">
        <v>156</v>
      </c>
      <c r="B2" s="2847"/>
      <c r="C2" s="2847"/>
      <c r="D2" s="2847"/>
      <c r="E2" s="2847"/>
      <c r="F2" s="2847"/>
      <c r="G2" s="2847"/>
      <c r="H2" s="2847"/>
    </row>
    <row r="3" spans="1:8">
      <c r="A3" s="2872" t="s">
        <v>3053</v>
      </c>
      <c r="B3" s="2872" t="s">
        <v>3054</v>
      </c>
      <c r="C3" s="2872" t="s">
        <v>3055</v>
      </c>
      <c r="D3" s="2872" t="s">
        <v>657</v>
      </c>
      <c r="E3" s="2872" t="s">
        <v>916</v>
      </c>
      <c r="F3" s="2872" t="s">
        <v>1247</v>
      </c>
      <c r="G3" s="2872" t="s">
        <v>3056</v>
      </c>
      <c r="H3" s="2872" t="s">
        <v>154</v>
      </c>
    </row>
    <row r="4" spans="1:8">
      <c r="A4" s="2928" t="s">
        <v>932</v>
      </c>
      <c r="B4" s="2928" t="s">
        <v>2867</v>
      </c>
      <c r="C4" s="2928">
        <v>3</v>
      </c>
      <c r="D4" s="2928">
        <v>1</v>
      </c>
      <c r="E4" s="2928">
        <v>1</v>
      </c>
      <c r="F4" s="2928"/>
      <c r="G4" s="2928" t="s">
        <v>159</v>
      </c>
      <c r="H4" s="2928">
        <v>1</v>
      </c>
    </row>
    <row r="5" spans="1:8">
      <c r="A5" s="2928" t="s">
        <v>1168</v>
      </c>
      <c r="B5" s="2928" t="s">
        <v>2891</v>
      </c>
      <c r="C5" s="2928">
        <v>4</v>
      </c>
      <c r="D5" s="2928">
        <v>2</v>
      </c>
      <c r="E5" s="2928">
        <v>1</v>
      </c>
      <c r="F5" s="2928"/>
      <c r="G5" s="2928" t="s">
        <v>171</v>
      </c>
      <c r="H5" s="2928">
        <v>1</v>
      </c>
    </row>
    <row r="6" spans="1:8">
      <c r="A6" s="2928" t="s">
        <v>949</v>
      </c>
      <c r="B6" s="2928" t="s">
        <v>2887</v>
      </c>
      <c r="C6" s="2928">
        <v>4</v>
      </c>
      <c r="D6" s="2928">
        <v>2</v>
      </c>
      <c r="E6" s="2928">
        <v>1</v>
      </c>
      <c r="F6" s="2928"/>
      <c r="G6" s="2928" t="s">
        <v>171</v>
      </c>
      <c r="H6" s="2928">
        <v>1</v>
      </c>
    </row>
    <row r="7" spans="1:8">
      <c r="A7" s="2928" t="s">
        <v>966</v>
      </c>
      <c r="B7" s="2928" t="s">
        <v>2871</v>
      </c>
      <c r="C7" s="2928">
        <v>4</v>
      </c>
      <c r="D7" s="2928">
        <v>2</v>
      </c>
      <c r="E7" s="2928"/>
      <c r="F7" s="2928">
        <v>1</v>
      </c>
      <c r="G7" s="2928" t="s">
        <v>171</v>
      </c>
      <c r="H7" s="2928">
        <v>1</v>
      </c>
    </row>
    <row r="8" spans="1:8">
      <c r="A8" s="2928" t="s">
        <v>982</v>
      </c>
      <c r="B8" s="2928" t="s">
        <v>2872</v>
      </c>
      <c r="C8" s="2928">
        <v>5</v>
      </c>
      <c r="D8" s="2928">
        <v>2</v>
      </c>
      <c r="E8" s="2928">
        <v>1</v>
      </c>
      <c r="F8" s="2928"/>
      <c r="G8" s="2928" t="s">
        <v>159</v>
      </c>
      <c r="H8" s="2928">
        <v>1</v>
      </c>
    </row>
    <row r="9" spans="1:8">
      <c r="A9" s="2928" t="s">
        <v>941</v>
      </c>
      <c r="B9" s="2928" t="s">
        <v>2873</v>
      </c>
      <c r="C9" s="2928">
        <v>4</v>
      </c>
      <c r="D9" s="2928">
        <v>1</v>
      </c>
      <c r="E9" s="2928">
        <v>2</v>
      </c>
      <c r="F9" s="2928"/>
      <c r="G9" s="2928" t="s">
        <v>159</v>
      </c>
      <c r="H9" s="2928">
        <v>1</v>
      </c>
    </row>
    <row r="10" spans="1:8">
      <c r="A10" s="2928" t="s">
        <v>986</v>
      </c>
      <c r="B10" s="2928" t="s">
        <v>2874</v>
      </c>
      <c r="C10" s="2928">
        <v>3</v>
      </c>
      <c r="D10" s="2928">
        <v>2</v>
      </c>
      <c r="E10" s="2928"/>
      <c r="F10" s="2928"/>
      <c r="G10" s="2928" t="s">
        <v>171</v>
      </c>
      <c r="H10" s="2928">
        <v>1</v>
      </c>
    </row>
    <row r="11" spans="1:8">
      <c r="A11" s="3123" t="s">
        <v>3121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28" t="s">
        <v>947</v>
      </c>
      <c r="B12" s="2928" t="s">
        <v>3544</v>
      </c>
      <c r="C12" s="2928">
        <v>4</v>
      </c>
      <c r="D12" s="2928">
        <v>2</v>
      </c>
      <c r="E12" s="2928">
        <v>1</v>
      </c>
      <c r="F12" s="2928"/>
      <c r="G12" s="2928" t="s">
        <v>171</v>
      </c>
      <c r="H12" s="2928">
        <v>2</v>
      </c>
    </row>
    <row r="13" spans="1:8">
      <c r="A13" s="2928" t="s">
        <v>938</v>
      </c>
      <c r="B13" s="2928" t="s">
        <v>2879</v>
      </c>
      <c r="C13" s="2928">
        <v>4</v>
      </c>
      <c r="D13" s="2928"/>
      <c r="E13" s="2928"/>
      <c r="F13" s="2928">
        <v>3</v>
      </c>
      <c r="G13" s="2928" t="s">
        <v>159</v>
      </c>
      <c r="H13" s="2928">
        <v>2</v>
      </c>
    </row>
    <row r="14" spans="1:8">
      <c r="A14" s="2928" t="s">
        <v>3603</v>
      </c>
      <c r="B14" s="2928" t="s">
        <v>3604</v>
      </c>
      <c r="C14" s="2928">
        <v>5</v>
      </c>
      <c r="D14" s="2928"/>
      <c r="E14" s="2928">
        <v>2</v>
      </c>
      <c r="F14" s="2928"/>
      <c r="G14" s="2928" t="s">
        <v>159</v>
      </c>
      <c r="H14" s="2928">
        <v>2</v>
      </c>
    </row>
    <row r="15" spans="1:8">
      <c r="A15" s="2928" t="s">
        <v>3605</v>
      </c>
      <c r="B15" s="2928" t="s">
        <v>3606</v>
      </c>
      <c r="C15" s="2928">
        <v>6</v>
      </c>
      <c r="D15" s="2928">
        <v>2</v>
      </c>
      <c r="E15" s="2928">
        <v>2</v>
      </c>
      <c r="F15" s="2928"/>
      <c r="G15" s="2928" t="s">
        <v>171</v>
      </c>
      <c r="H15" s="2928">
        <v>2</v>
      </c>
    </row>
    <row r="16" spans="1:8">
      <c r="A16" s="2928" t="s">
        <v>945</v>
      </c>
      <c r="B16" s="2928" t="s">
        <v>3607</v>
      </c>
      <c r="C16" s="2928">
        <v>5</v>
      </c>
      <c r="D16" s="2928">
        <v>3</v>
      </c>
      <c r="E16" s="2928"/>
      <c r="F16" s="2928"/>
      <c r="G16" s="2928" t="s">
        <v>171</v>
      </c>
      <c r="H16" s="2928">
        <v>2</v>
      </c>
    </row>
    <row r="17" spans="1:8">
      <c r="A17" s="3124" t="s">
        <v>3555</v>
      </c>
      <c r="B17" s="3124"/>
      <c r="C17" s="3124">
        <v>3</v>
      </c>
      <c r="D17" s="3124"/>
      <c r="E17" s="3124"/>
      <c r="F17" s="3124"/>
      <c r="G17" s="3124"/>
      <c r="H17" s="3124">
        <v>2</v>
      </c>
    </row>
    <row r="18" spans="1:8">
      <c r="A18" s="3124" t="s">
        <v>3608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3579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3122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977</v>
      </c>
      <c r="B21" s="3125" t="s">
        <v>3609</v>
      </c>
      <c r="C21" s="3125">
        <v>20</v>
      </c>
      <c r="D21" s="3125"/>
      <c r="E21" s="3125">
        <v>2</v>
      </c>
      <c r="F21" s="3125"/>
      <c r="G21" s="3125" t="s">
        <v>159</v>
      </c>
      <c r="H21" s="3125">
        <v>3</v>
      </c>
    </row>
    <row r="22" spans="1:8">
      <c r="A22" s="2847" t="s">
        <v>976</v>
      </c>
      <c r="B22" s="2847"/>
      <c r="C22" s="2847"/>
      <c r="D22" s="2847"/>
      <c r="E22" s="2847"/>
      <c r="F22" s="2847"/>
      <c r="G22" s="2847"/>
      <c r="H22" s="2847"/>
    </row>
    <row r="23" spans="1:8">
      <c r="A23" s="3124" t="s">
        <v>984</v>
      </c>
      <c r="B23" s="3124" t="s">
        <v>3610</v>
      </c>
      <c r="C23" s="3124">
        <v>3</v>
      </c>
      <c r="D23" s="3124">
        <v>2</v>
      </c>
      <c r="E23" s="3124"/>
      <c r="F23" s="3124"/>
      <c r="G23" s="3124" t="s">
        <v>159</v>
      </c>
      <c r="H23" s="3124">
        <v>2</v>
      </c>
    </row>
    <row r="24" spans="1:8">
      <c r="A24" s="3124" t="s">
        <v>3569</v>
      </c>
      <c r="B24" s="3124" t="s">
        <v>3571</v>
      </c>
      <c r="C24" s="3124">
        <v>3</v>
      </c>
      <c r="D24" s="3124">
        <v>2</v>
      </c>
      <c r="E24" s="3124"/>
      <c r="F24" s="3124"/>
      <c r="G24" s="3124" t="s">
        <v>159</v>
      </c>
      <c r="H24" s="3124">
        <v>2</v>
      </c>
    </row>
    <row r="25" spans="1:8">
      <c r="A25" s="3124" t="s">
        <v>3611</v>
      </c>
      <c r="B25" s="3124" t="s">
        <v>3612</v>
      </c>
      <c r="C25" s="3124">
        <v>3</v>
      </c>
      <c r="D25" s="3124">
        <v>2</v>
      </c>
      <c r="E25" s="3124"/>
      <c r="F25" s="3124"/>
      <c r="G25" s="3124" t="s">
        <v>171</v>
      </c>
      <c r="H25" s="3124">
        <v>2</v>
      </c>
    </row>
    <row r="26" spans="1:8">
      <c r="A26" s="3124" t="s">
        <v>1062</v>
      </c>
      <c r="B26" s="3124" t="s">
        <v>3568</v>
      </c>
      <c r="C26" s="3124">
        <v>3</v>
      </c>
      <c r="D26" s="3124">
        <v>2</v>
      </c>
      <c r="E26" s="3124"/>
      <c r="F26" s="3124"/>
      <c r="G26" s="3124" t="s">
        <v>159</v>
      </c>
      <c r="H26" s="3124">
        <v>2</v>
      </c>
    </row>
    <row r="27" spans="1:8" s="2937" customFormat="1">
      <c r="A27" s="2938" t="s">
        <v>4218</v>
      </c>
      <c r="B27" s="2938"/>
      <c r="C27" s="2938"/>
      <c r="D27" s="2938"/>
      <c r="E27" s="2938"/>
      <c r="F27" s="2938"/>
      <c r="G27" s="2938"/>
      <c r="H27" s="2938"/>
    </row>
    <row r="28" spans="1:8" s="2937" customFormat="1">
      <c r="A28" s="3123" t="s">
        <v>4185</v>
      </c>
      <c r="B28" s="3123" t="s">
        <v>4171</v>
      </c>
      <c r="C28" s="3123">
        <v>5</v>
      </c>
      <c r="D28" s="3123">
        <v>3</v>
      </c>
      <c r="E28" s="3123"/>
      <c r="F28" s="3123"/>
      <c r="G28" s="3123" t="s">
        <v>159</v>
      </c>
      <c r="H28" s="3123"/>
    </row>
    <row r="29" spans="1:8" s="2937" customFormat="1">
      <c r="A29" s="3123" t="s">
        <v>4186</v>
      </c>
      <c r="B29" s="3123" t="s">
        <v>4172</v>
      </c>
      <c r="C29" s="3123">
        <v>2</v>
      </c>
      <c r="D29" s="3123">
        <v>2</v>
      </c>
      <c r="E29" s="3123"/>
      <c r="F29" s="3123"/>
      <c r="G29" s="3123" t="s">
        <v>159</v>
      </c>
      <c r="H29" s="3123"/>
    </row>
    <row r="30" spans="1:8" s="2937" customFormat="1">
      <c r="A30" s="3123" t="s">
        <v>4187</v>
      </c>
      <c r="B30" s="3123" t="s">
        <v>4173</v>
      </c>
      <c r="C30" s="3123">
        <v>2</v>
      </c>
      <c r="D30" s="3123">
        <v>2</v>
      </c>
      <c r="E30" s="3123"/>
      <c r="F30" s="3123"/>
      <c r="G30" s="3123" t="s">
        <v>159</v>
      </c>
      <c r="H30" s="3123"/>
    </row>
    <row r="31" spans="1:8" s="2937" customFormat="1">
      <c r="A31" s="3123" t="s">
        <v>1798</v>
      </c>
      <c r="B31" s="3123" t="s">
        <v>956</v>
      </c>
      <c r="C31" s="3123">
        <v>2</v>
      </c>
      <c r="D31" s="3123">
        <v>2</v>
      </c>
      <c r="E31" s="3123"/>
      <c r="F31" s="3123"/>
      <c r="G31" s="3123" t="s">
        <v>159</v>
      </c>
      <c r="H31" s="3123"/>
    </row>
    <row r="32" spans="1:8" s="2937" customFormat="1">
      <c r="A32" s="3123" t="s">
        <v>957</v>
      </c>
      <c r="B32" s="3123" t="s">
        <v>958</v>
      </c>
      <c r="C32" s="3123">
        <v>2</v>
      </c>
      <c r="D32" s="3123">
        <v>2</v>
      </c>
      <c r="E32" s="3123"/>
      <c r="F32" s="3123"/>
      <c r="G32" s="3123" t="s">
        <v>159</v>
      </c>
      <c r="H32" s="3123"/>
    </row>
    <row r="33" spans="1:8" s="2937" customFormat="1">
      <c r="A33" s="3123" t="s">
        <v>959</v>
      </c>
      <c r="B33" s="3123" t="s">
        <v>960</v>
      </c>
      <c r="C33" s="3123">
        <v>2</v>
      </c>
      <c r="D33" s="3123">
        <v>2</v>
      </c>
      <c r="E33" s="3123"/>
      <c r="F33" s="3123"/>
      <c r="G33" s="3123" t="s">
        <v>159</v>
      </c>
      <c r="H33" s="3123"/>
    </row>
    <row r="34" spans="1:8" s="2937" customFormat="1">
      <c r="A34" s="3123" t="s">
        <v>4188</v>
      </c>
      <c r="B34" s="3123" t="s">
        <v>2101</v>
      </c>
      <c r="C34" s="3123">
        <v>3</v>
      </c>
      <c r="D34" s="3123">
        <v>2</v>
      </c>
      <c r="E34" s="3123"/>
      <c r="F34" s="3123"/>
      <c r="G34" s="3123" t="s">
        <v>159</v>
      </c>
      <c r="H34" s="3123"/>
    </row>
    <row r="35" spans="1:8" s="2937" customFormat="1">
      <c r="A35" s="3123" t="s">
        <v>4189</v>
      </c>
      <c r="B35" s="3123" t="s">
        <v>2103</v>
      </c>
      <c r="C35" s="3123">
        <v>2</v>
      </c>
      <c r="D35" s="3123">
        <v>2</v>
      </c>
      <c r="E35" s="3123"/>
      <c r="F35" s="3123"/>
      <c r="G35" s="3123" t="s">
        <v>159</v>
      </c>
      <c r="H35" s="3123"/>
    </row>
    <row r="36" spans="1:8" s="2937" customFormat="1">
      <c r="A36" s="3123" t="s">
        <v>4190</v>
      </c>
      <c r="B36" s="3123" t="s">
        <v>4174</v>
      </c>
      <c r="C36" s="3123">
        <v>2</v>
      </c>
      <c r="D36" s="3123">
        <v>2</v>
      </c>
      <c r="E36" s="3123"/>
      <c r="F36" s="3123"/>
      <c r="G36" s="3123" t="s">
        <v>159</v>
      </c>
      <c r="H36" s="3123"/>
    </row>
    <row r="37" spans="1:8" s="2937" customFormat="1">
      <c r="A37" s="3123" t="s">
        <v>4191</v>
      </c>
      <c r="B37" s="3123" t="s">
        <v>4175</v>
      </c>
      <c r="C37" s="3123">
        <v>2</v>
      </c>
      <c r="D37" s="3123">
        <v>2</v>
      </c>
      <c r="E37" s="3123"/>
      <c r="F37" s="3123"/>
      <c r="G37" s="3123" t="s">
        <v>159</v>
      </c>
      <c r="H37" s="3123"/>
    </row>
    <row r="38" spans="1:8" s="2937" customFormat="1">
      <c r="A38" s="3123" t="s">
        <v>4192</v>
      </c>
      <c r="B38" s="3123" t="s">
        <v>4176</v>
      </c>
      <c r="C38" s="3123">
        <v>3</v>
      </c>
      <c r="D38" s="3123">
        <v>2</v>
      </c>
      <c r="E38" s="3123"/>
      <c r="F38" s="3123"/>
      <c r="G38" s="3123" t="s">
        <v>159</v>
      </c>
      <c r="H38" s="3123"/>
    </row>
    <row r="39" spans="1:8" s="2937" customFormat="1">
      <c r="A39" s="3123" t="s">
        <v>4193</v>
      </c>
      <c r="B39" s="3123" t="s">
        <v>4177</v>
      </c>
      <c r="C39" s="3123">
        <v>4</v>
      </c>
      <c r="D39" s="3123">
        <v>2</v>
      </c>
      <c r="E39" s="3123">
        <v>2</v>
      </c>
      <c r="F39" s="3123"/>
      <c r="G39" s="3123" t="s">
        <v>159</v>
      </c>
      <c r="H39" s="3123"/>
    </row>
    <row r="40" spans="1:8" s="2937" customFormat="1">
      <c r="A40" s="3123" t="s">
        <v>4194</v>
      </c>
      <c r="B40" s="3123" t="s">
        <v>4178</v>
      </c>
      <c r="C40" s="3123">
        <v>2</v>
      </c>
      <c r="D40" s="3123">
        <v>2</v>
      </c>
      <c r="E40" s="3123"/>
      <c r="F40" s="3123"/>
      <c r="G40" s="3123" t="s">
        <v>159</v>
      </c>
      <c r="H40" s="3123"/>
    </row>
    <row r="41" spans="1:8" s="2937" customFormat="1">
      <c r="A41" s="3123" t="s">
        <v>4194</v>
      </c>
      <c r="B41" s="3123" t="s">
        <v>4179</v>
      </c>
      <c r="C41" s="3123">
        <v>2</v>
      </c>
      <c r="D41" s="3123">
        <v>2</v>
      </c>
      <c r="E41" s="3123"/>
      <c r="F41" s="3123"/>
      <c r="G41" s="3123" t="s">
        <v>159</v>
      </c>
      <c r="H41" s="3123"/>
    </row>
    <row r="42" spans="1:8" s="2937" customFormat="1">
      <c r="A42" s="3123" t="s">
        <v>4195</v>
      </c>
      <c r="B42" s="3123" t="s">
        <v>4180</v>
      </c>
      <c r="C42" s="3123">
        <v>2</v>
      </c>
      <c r="D42" s="3123">
        <v>2</v>
      </c>
      <c r="E42" s="3123"/>
      <c r="F42" s="3123"/>
      <c r="G42" s="3123" t="s">
        <v>159</v>
      </c>
      <c r="H42" s="3123"/>
    </row>
    <row r="43" spans="1:8" s="2937" customFormat="1">
      <c r="A43" s="3123" t="s">
        <v>4196</v>
      </c>
      <c r="B43" s="3123" t="s">
        <v>4181</v>
      </c>
      <c r="C43" s="3123">
        <v>2</v>
      </c>
      <c r="D43" s="3123">
        <v>2</v>
      </c>
      <c r="E43" s="3123"/>
      <c r="F43" s="3123"/>
      <c r="G43" s="3123" t="s">
        <v>159</v>
      </c>
      <c r="H43" s="3123"/>
    </row>
    <row r="44" spans="1:8" s="2937" customFormat="1">
      <c r="A44" s="3123" t="s">
        <v>4197</v>
      </c>
      <c r="B44" s="3123" t="s">
        <v>4182</v>
      </c>
      <c r="C44" s="3123">
        <v>2</v>
      </c>
      <c r="D44" s="3123">
        <v>2</v>
      </c>
      <c r="E44" s="3123"/>
      <c r="F44" s="3123"/>
      <c r="G44" s="3123" t="s">
        <v>159</v>
      </c>
      <c r="H44" s="3123"/>
    </row>
    <row r="45" spans="1:8" s="2937" customFormat="1">
      <c r="A45" s="3123" t="s">
        <v>4198</v>
      </c>
      <c r="B45" s="3123" t="s">
        <v>4183</v>
      </c>
      <c r="C45" s="3123">
        <v>3</v>
      </c>
      <c r="D45" s="3123">
        <v>2</v>
      </c>
      <c r="E45" s="3123"/>
      <c r="F45" s="3123"/>
      <c r="G45" s="3123" t="s">
        <v>159</v>
      </c>
      <c r="H45" s="3123"/>
    </row>
    <row r="46" spans="1:8" s="2937" customFormat="1">
      <c r="A46" s="3123" t="s">
        <v>4199</v>
      </c>
      <c r="B46" s="3123" t="s">
        <v>4184</v>
      </c>
      <c r="C46" s="3123">
        <v>3</v>
      </c>
      <c r="D46" s="3123">
        <v>2</v>
      </c>
      <c r="E46" s="3123"/>
      <c r="F46" s="3123"/>
      <c r="G46" s="3123" t="s">
        <v>159</v>
      </c>
      <c r="H46" s="3123"/>
    </row>
    <row r="47" spans="1:8">
      <c r="A47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5"/>
  <sheetViews>
    <sheetView view="pageBreakPreview" zoomScale="115" zoomScaleNormal="100" zoomScaleSheetLayoutView="115" workbookViewId="0">
      <selection activeCell="A20" sqref="A20"/>
    </sheetView>
  </sheetViews>
  <sheetFormatPr defaultColWidth="9.140625" defaultRowHeight="15"/>
  <cols>
    <col min="1" max="1" width="43.140625" style="2937" bestFit="1" customWidth="1"/>
    <col min="2" max="2" width="23.42578125" style="2937" customWidth="1"/>
    <col min="3" max="4" width="4" style="2937" bestFit="1" customWidth="1"/>
    <col min="5" max="5" width="3.5703125" style="2937" bestFit="1" customWidth="1"/>
    <col min="6" max="6" width="4" style="2937" bestFit="1" customWidth="1"/>
    <col min="7" max="7" width="4.140625" style="2937" bestFit="1" customWidth="1"/>
    <col min="8" max="8" width="5.5703125" style="2937" bestFit="1" customWidth="1"/>
    <col min="9" max="16384" width="9.140625" style="2937"/>
  </cols>
  <sheetData>
    <row r="1" spans="1:8">
      <c r="A1" s="3227" t="s">
        <v>3657</v>
      </c>
      <c r="B1" s="3228"/>
      <c r="C1" s="3228"/>
      <c r="D1" s="3228"/>
      <c r="E1" s="3228"/>
      <c r="F1" s="3228"/>
      <c r="G1" s="3228"/>
      <c r="H1" s="3228"/>
    </row>
    <row r="2" spans="1:8">
      <c r="A2" s="2942" t="s">
        <v>156</v>
      </c>
      <c r="B2" s="2942"/>
      <c r="C2" s="2942"/>
      <c r="D2" s="2942"/>
      <c r="E2" s="2942"/>
      <c r="F2" s="2942"/>
      <c r="G2" s="2942"/>
      <c r="H2" s="2942"/>
    </row>
    <row r="3" spans="1:8">
      <c r="A3" s="2938" t="s">
        <v>3053</v>
      </c>
      <c r="B3" s="2938" t="s">
        <v>3054</v>
      </c>
      <c r="C3" s="2938" t="s">
        <v>3055</v>
      </c>
      <c r="D3" s="2938" t="s">
        <v>657</v>
      </c>
      <c r="E3" s="2938" t="s">
        <v>916</v>
      </c>
      <c r="F3" s="2938" t="s">
        <v>1247</v>
      </c>
      <c r="G3" s="2938" t="s">
        <v>3056</v>
      </c>
      <c r="H3" s="2938" t="s">
        <v>154</v>
      </c>
    </row>
    <row r="4" spans="1:8">
      <c r="A4" s="2943" t="s">
        <v>932</v>
      </c>
      <c r="B4" s="2943" t="s">
        <v>3677</v>
      </c>
      <c r="C4" s="2943">
        <v>3</v>
      </c>
      <c r="D4" s="2943">
        <v>6</v>
      </c>
      <c r="E4" s="2943">
        <v>4</v>
      </c>
      <c r="F4" s="2943"/>
      <c r="G4" s="2943" t="s">
        <v>171</v>
      </c>
      <c r="H4" s="2943">
        <v>1</v>
      </c>
    </row>
    <row r="5" spans="1:8">
      <c r="A5" s="2943" t="s">
        <v>936</v>
      </c>
      <c r="B5" s="2943" t="s">
        <v>2912</v>
      </c>
      <c r="C5" s="2943">
        <v>3</v>
      </c>
      <c r="D5" s="2943">
        <v>6</v>
      </c>
      <c r="E5" s="2943">
        <v>4</v>
      </c>
      <c r="F5" s="2943"/>
      <c r="G5" s="2943" t="s">
        <v>159</v>
      </c>
      <c r="H5" s="2943">
        <v>1</v>
      </c>
    </row>
    <row r="6" spans="1:8">
      <c r="A6" s="2943" t="s">
        <v>938</v>
      </c>
      <c r="B6" s="2943" t="s">
        <v>2876</v>
      </c>
      <c r="C6" s="2943">
        <v>4</v>
      </c>
      <c r="D6" s="2943"/>
      <c r="E6" s="2943"/>
      <c r="F6" s="2943">
        <v>14</v>
      </c>
      <c r="G6" s="2943" t="s">
        <v>159</v>
      </c>
      <c r="H6" s="2943">
        <v>1</v>
      </c>
    </row>
    <row r="7" spans="1:8">
      <c r="A7" s="2943" t="s">
        <v>2859</v>
      </c>
      <c r="B7" s="2943" t="s">
        <v>2907</v>
      </c>
      <c r="C7" s="2943">
        <v>6</v>
      </c>
      <c r="D7" s="2943">
        <v>10</v>
      </c>
      <c r="E7" s="2943">
        <v>4</v>
      </c>
      <c r="F7" s="2943"/>
      <c r="G7" s="2943" t="s">
        <v>171</v>
      </c>
      <c r="H7" s="2943">
        <v>1</v>
      </c>
    </row>
    <row r="8" spans="1:8">
      <c r="A8" s="2943" t="s">
        <v>1076</v>
      </c>
      <c r="B8" s="2943" t="s">
        <v>2896</v>
      </c>
      <c r="C8" s="2943">
        <v>5</v>
      </c>
      <c r="D8" s="2943">
        <v>10</v>
      </c>
      <c r="E8" s="2943">
        <v>4</v>
      </c>
      <c r="F8" s="2943"/>
      <c r="G8" s="2943" t="s">
        <v>171</v>
      </c>
      <c r="H8" s="2943">
        <v>1</v>
      </c>
    </row>
    <row r="9" spans="1:8">
      <c r="A9" s="3124" t="s">
        <v>3555</v>
      </c>
      <c r="B9" s="3124"/>
      <c r="C9" s="3124">
        <v>3</v>
      </c>
      <c r="D9" s="3124">
        <v>12</v>
      </c>
      <c r="E9" s="3124"/>
      <c r="F9" s="3124"/>
      <c r="G9" s="3124"/>
      <c r="H9" s="3124">
        <v>1</v>
      </c>
    </row>
    <row r="10" spans="1:8">
      <c r="A10" s="3124" t="s">
        <v>3608</v>
      </c>
      <c r="B10" s="3124"/>
      <c r="C10" s="3124">
        <v>3</v>
      </c>
      <c r="D10" s="3124">
        <v>12</v>
      </c>
      <c r="E10" s="3124"/>
      <c r="F10" s="3124"/>
      <c r="G10" s="3124"/>
      <c r="H10" s="3124">
        <v>1</v>
      </c>
    </row>
    <row r="11" spans="1:8">
      <c r="A11" s="3123" t="s">
        <v>3638</v>
      </c>
      <c r="B11" s="3123"/>
      <c r="C11" s="3123">
        <v>3</v>
      </c>
      <c r="D11" s="3123">
        <v>10</v>
      </c>
      <c r="E11" s="3123"/>
      <c r="F11" s="3123"/>
      <c r="G11" s="3123"/>
      <c r="H11" s="3123">
        <v>1</v>
      </c>
    </row>
    <row r="12" spans="1:8">
      <c r="A12" s="2943" t="s">
        <v>1088</v>
      </c>
      <c r="B12" s="2943" t="s">
        <v>3712</v>
      </c>
      <c r="C12" s="2943">
        <v>4</v>
      </c>
      <c r="D12" s="2943">
        <v>14</v>
      </c>
      <c r="E12" s="2943"/>
      <c r="F12" s="2943"/>
      <c r="G12" s="2943" t="s">
        <v>171</v>
      </c>
      <c r="H12" s="2943">
        <v>2</v>
      </c>
    </row>
    <row r="13" spans="1:8">
      <c r="A13" s="2943" t="s">
        <v>1086</v>
      </c>
      <c r="B13" s="2943" t="s">
        <v>3713</v>
      </c>
      <c r="C13" s="2943">
        <v>4</v>
      </c>
      <c r="D13" s="2943">
        <v>14</v>
      </c>
      <c r="E13" s="2943"/>
      <c r="F13" s="2943"/>
      <c r="G13" s="2943" t="s">
        <v>159</v>
      </c>
      <c r="H13" s="2943">
        <v>2</v>
      </c>
    </row>
    <row r="14" spans="1:8">
      <c r="A14" s="2943" t="s">
        <v>3641</v>
      </c>
      <c r="B14" s="2943" t="s">
        <v>3714</v>
      </c>
      <c r="C14" s="2943">
        <v>4</v>
      </c>
      <c r="D14" s="2943">
        <v>14</v>
      </c>
      <c r="E14" s="2943"/>
      <c r="F14" s="2943"/>
      <c r="G14" s="2943" t="s">
        <v>171</v>
      </c>
      <c r="H14" s="2943">
        <v>2</v>
      </c>
    </row>
    <row r="15" spans="1:8">
      <c r="A15" s="2943" t="s">
        <v>3643</v>
      </c>
      <c r="B15" s="2943" t="s">
        <v>3715</v>
      </c>
      <c r="C15" s="2943">
        <v>4</v>
      </c>
      <c r="D15" s="2943">
        <v>14</v>
      </c>
      <c r="E15" s="2943"/>
      <c r="F15" s="2943"/>
      <c r="G15" s="2943" t="s">
        <v>171</v>
      </c>
      <c r="H15" s="2943">
        <v>2</v>
      </c>
    </row>
    <row r="16" spans="1:8">
      <c r="A16" s="2943" t="s">
        <v>3645</v>
      </c>
      <c r="B16" s="2943" t="s">
        <v>3716</v>
      </c>
      <c r="C16" s="2943">
        <v>4</v>
      </c>
      <c r="D16" s="2943">
        <v>14</v>
      </c>
      <c r="E16" s="2943"/>
      <c r="F16" s="2943"/>
      <c r="G16" s="2943" t="s">
        <v>171</v>
      </c>
      <c r="H16" s="2943">
        <v>2</v>
      </c>
    </row>
    <row r="17" spans="1:8">
      <c r="A17" s="2943" t="s">
        <v>3647</v>
      </c>
      <c r="B17" s="2943" t="s">
        <v>3717</v>
      </c>
      <c r="C17" s="2943">
        <v>4</v>
      </c>
      <c r="D17" s="2943">
        <v>14</v>
      </c>
      <c r="E17" s="2943"/>
      <c r="F17" s="2943"/>
      <c r="G17" s="2943" t="s">
        <v>159</v>
      </c>
      <c r="H17" s="2943">
        <v>2</v>
      </c>
    </row>
    <row r="18" spans="1:8">
      <c r="A18" s="3124" t="s">
        <v>3649</v>
      </c>
      <c r="B18" s="3124"/>
      <c r="C18" s="3124">
        <v>3</v>
      </c>
      <c r="D18" s="3124">
        <v>12</v>
      </c>
      <c r="E18" s="3124"/>
      <c r="F18" s="3124"/>
      <c r="G18" s="3124"/>
      <c r="H18" s="3124">
        <v>2</v>
      </c>
    </row>
    <row r="19" spans="1:8">
      <c r="A19" s="3124" t="s">
        <v>3650</v>
      </c>
      <c r="B19" s="3124"/>
      <c r="C19" s="3124">
        <v>3</v>
      </c>
      <c r="D19" s="3124">
        <v>12</v>
      </c>
      <c r="E19" s="3124"/>
      <c r="F19" s="3124"/>
      <c r="G19" s="3124"/>
      <c r="H19" s="3124">
        <v>2</v>
      </c>
    </row>
    <row r="20" spans="1:8">
      <c r="A20" s="3126" t="s">
        <v>3579</v>
      </c>
      <c r="B20" s="3126"/>
      <c r="C20" s="3126">
        <v>5</v>
      </c>
      <c r="D20" s="3126"/>
      <c r="E20" s="3126"/>
      <c r="F20" s="3126"/>
      <c r="G20" s="3126"/>
      <c r="H20" s="3126">
        <v>3</v>
      </c>
    </row>
    <row r="21" spans="1:8">
      <c r="A21" s="3123" t="s">
        <v>3652</v>
      </c>
      <c r="B21" s="3123"/>
      <c r="C21" s="3123">
        <v>5</v>
      </c>
      <c r="D21" s="3123">
        <v>14</v>
      </c>
      <c r="E21" s="3123"/>
      <c r="F21" s="3123"/>
      <c r="G21" s="3123"/>
      <c r="H21" s="3123">
        <v>3</v>
      </c>
    </row>
    <row r="22" spans="1:8">
      <c r="A22" s="3125" t="s">
        <v>977</v>
      </c>
      <c r="B22" s="3125" t="s">
        <v>3718</v>
      </c>
      <c r="C22" s="3125">
        <v>20</v>
      </c>
      <c r="D22" s="3125"/>
      <c r="E22" s="3125"/>
      <c r="F22" s="3125"/>
      <c r="G22" s="3125"/>
      <c r="H22" s="3125">
        <v>3</v>
      </c>
    </row>
    <row r="23" spans="1:8">
      <c r="A23" s="2942" t="s">
        <v>976</v>
      </c>
      <c r="B23" s="2943"/>
      <c r="C23" s="2943"/>
      <c r="D23" s="2943"/>
      <c r="E23" s="2943"/>
      <c r="F23" s="2943"/>
      <c r="G23" s="2943"/>
      <c r="H23" s="2943"/>
    </row>
    <row r="24" spans="1:8">
      <c r="A24" s="3124" t="s">
        <v>1109</v>
      </c>
      <c r="B24" s="3124" t="s">
        <v>2903</v>
      </c>
      <c r="C24" s="3124">
        <v>3</v>
      </c>
      <c r="D24" s="3124">
        <v>14</v>
      </c>
      <c r="E24" s="3124"/>
      <c r="F24" s="3124"/>
      <c r="G24" s="3124" t="s">
        <v>159</v>
      </c>
      <c r="H24" s="3124">
        <v>1</v>
      </c>
    </row>
    <row r="25" spans="1:8">
      <c r="A25" s="3124" t="s">
        <v>2848</v>
      </c>
      <c r="B25" s="3124" t="s">
        <v>2904</v>
      </c>
      <c r="C25" s="3124">
        <v>3</v>
      </c>
      <c r="D25" s="3124">
        <v>12</v>
      </c>
      <c r="E25" s="3124"/>
      <c r="F25" s="3124"/>
      <c r="G25" s="3124" t="s">
        <v>159</v>
      </c>
      <c r="H25" s="3124">
        <v>1</v>
      </c>
    </row>
    <row r="26" spans="1:8">
      <c r="A26" s="3124" t="s">
        <v>2850</v>
      </c>
      <c r="B26" s="3124" t="s">
        <v>2905</v>
      </c>
      <c r="C26" s="3124">
        <v>3</v>
      </c>
      <c r="D26" s="3124">
        <v>12</v>
      </c>
      <c r="E26" s="3124"/>
      <c r="F26" s="3124"/>
      <c r="G26" s="3124" t="s">
        <v>171</v>
      </c>
      <c r="H26" s="3124">
        <v>1</v>
      </c>
    </row>
    <row r="27" spans="1:8">
      <c r="A27" s="3124" t="s">
        <v>1105</v>
      </c>
      <c r="B27" s="3124" t="s">
        <v>3719</v>
      </c>
      <c r="C27" s="3124">
        <v>3</v>
      </c>
      <c r="D27" s="3124">
        <v>10</v>
      </c>
      <c r="E27" s="3124"/>
      <c r="F27" s="3124"/>
      <c r="G27" s="3124" t="s">
        <v>159</v>
      </c>
      <c r="H27" s="3124">
        <v>2</v>
      </c>
    </row>
    <row r="28" spans="1:8">
      <c r="A28" s="3124" t="s">
        <v>1095</v>
      </c>
      <c r="B28" s="3124" t="s">
        <v>3720</v>
      </c>
      <c r="C28" s="3124">
        <v>3</v>
      </c>
      <c r="D28" s="3124">
        <v>12</v>
      </c>
      <c r="E28" s="3124"/>
      <c r="F28" s="3124"/>
      <c r="G28" s="3124" t="s">
        <v>171</v>
      </c>
      <c r="H28" s="3124">
        <v>2</v>
      </c>
    </row>
    <row r="29" spans="1:8">
      <c r="A29" s="3124" t="s">
        <v>3655</v>
      </c>
      <c r="B29" s="3124" t="s">
        <v>3721</v>
      </c>
      <c r="C29" s="3124">
        <v>3</v>
      </c>
      <c r="D29" s="3124">
        <v>12</v>
      </c>
      <c r="E29" s="3124"/>
      <c r="F29" s="3124"/>
      <c r="G29" s="3124" t="s">
        <v>159</v>
      </c>
      <c r="H29" s="3124">
        <v>2</v>
      </c>
    </row>
    <row r="30" spans="1:8">
      <c r="A30" s="2942" t="s">
        <v>4217</v>
      </c>
      <c r="B30" s="2943"/>
      <c r="C30" s="2943"/>
      <c r="D30" s="2943"/>
      <c r="E30" s="2943"/>
      <c r="F30" s="2943"/>
      <c r="G30" s="2943"/>
      <c r="H30" s="2943"/>
    </row>
    <row r="31" spans="1:8">
      <c r="A31" s="3123" t="s">
        <v>1080</v>
      </c>
      <c r="B31" s="3123" t="s">
        <v>1081</v>
      </c>
      <c r="C31" s="3123">
        <v>2</v>
      </c>
      <c r="D31" s="3123">
        <v>10</v>
      </c>
      <c r="E31" s="3123"/>
      <c r="F31" s="3123"/>
      <c r="G31" s="3123" t="s">
        <v>159</v>
      </c>
      <c r="H31" s="3123"/>
    </row>
    <row r="32" spans="1:8">
      <c r="A32" s="3123" t="s">
        <v>955</v>
      </c>
      <c r="B32" s="3123" t="s">
        <v>1082</v>
      </c>
      <c r="C32" s="3123">
        <v>2</v>
      </c>
      <c r="D32" s="3123">
        <v>10</v>
      </c>
      <c r="E32" s="3123"/>
      <c r="F32" s="3123"/>
      <c r="G32" s="3123" t="s">
        <v>159</v>
      </c>
      <c r="H32" s="3123"/>
    </row>
    <row r="33" spans="1:8">
      <c r="A33" s="3123" t="s">
        <v>957</v>
      </c>
      <c r="B33" s="3123" t="s">
        <v>1083</v>
      </c>
      <c r="C33" s="3123">
        <v>2</v>
      </c>
      <c r="D33" s="3123">
        <v>10</v>
      </c>
      <c r="E33" s="3123"/>
      <c r="F33" s="3123"/>
      <c r="G33" s="3123" t="s">
        <v>159</v>
      </c>
      <c r="H33" s="3123"/>
    </row>
    <row r="34" spans="1:8">
      <c r="A34" s="3123" t="s">
        <v>959</v>
      </c>
      <c r="B34" s="3123" t="s">
        <v>1084</v>
      </c>
      <c r="C34" s="3123">
        <v>2</v>
      </c>
      <c r="D34" s="3123">
        <v>10</v>
      </c>
      <c r="E34" s="3123"/>
      <c r="F34" s="3123"/>
      <c r="G34" s="3123" t="s">
        <v>159</v>
      </c>
      <c r="H34" s="3123"/>
    </row>
    <row r="35" spans="1:8">
      <c r="A35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5"/>
  <sheetViews>
    <sheetView view="pageBreakPreview" zoomScaleNormal="100" zoomScaleSheetLayoutView="100" workbookViewId="0">
      <selection activeCell="A21" sqref="A21:H22"/>
    </sheetView>
  </sheetViews>
  <sheetFormatPr defaultColWidth="9.140625" defaultRowHeight="15"/>
  <cols>
    <col min="1" max="1" width="45.140625" style="2937" bestFit="1" customWidth="1"/>
    <col min="2" max="2" width="23.42578125" style="2937" bestFit="1" customWidth="1"/>
    <col min="3" max="4" width="4" style="2937" bestFit="1" customWidth="1"/>
    <col min="5" max="5" width="3.5703125" style="2937" bestFit="1" customWidth="1"/>
    <col min="6" max="6" width="4" style="2937" bestFit="1" customWidth="1"/>
    <col min="7" max="7" width="4.140625" style="2937" bestFit="1" customWidth="1"/>
    <col min="8" max="8" width="5.5703125" style="2937" bestFit="1" customWidth="1"/>
    <col min="9" max="16384" width="9.140625" style="2937"/>
  </cols>
  <sheetData>
    <row r="1" spans="1:8" ht="21" customHeight="1">
      <c r="A1" s="3229" t="s">
        <v>1111</v>
      </c>
      <c r="B1" s="3230"/>
      <c r="C1" s="3230"/>
      <c r="D1" s="3230"/>
      <c r="E1" s="3230"/>
      <c r="F1" s="3230"/>
      <c r="G1" s="3230"/>
      <c r="H1" s="3230"/>
    </row>
    <row r="2" spans="1:8">
      <c r="A2" s="2938" t="s">
        <v>156</v>
      </c>
      <c r="B2" s="2938"/>
      <c r="C2" s="2938"/>
      <c r="D2" s="2938"/>
      <c r="E2" s="2938"/>
      <c r="F2" s="2938"/>
      <c r="G2" s="2938"/>
      <c r="H2" s="2938"/>
    </row>
    <row r="3" spans="1:8">
      <c r="A3" s="2942" t="s">
        <v>3053</v>
      </c>
      <c r="B3" s="2942" t="s">
        <v>3054</v>
      </c>
      <c r="C3" s="2942" t="s">
        <v>3055</v>
      </c>
      <c r="D3" s="2942" t="s">
        <v>657</v>
      </c>
      <c r="E3" s="2942" t="s">
        <v>916</v>
      </c>
      <c r="F3" s="2942" t="s">
        <v>1247</v>
      </c>
      <c r="G3" s="2942" t="s">
        <v>3056</v>
      </c>
      <c r="H3" s="2942" t="s">
        <v>154</v>
      </c>
    </row>
    <row r="4" spans="1:8">
      <c r="A4" s="2943" t="s">
        <v>932</v>
      </c>
      <c r="B4" s="2943" t="s">
        <v>3677</v>
      </c>
      <c r="C4" s="2943">
        <v>3</v>
      </c>
      <c r="D4" s="2943">
        <v>6</v>
      </c>
      <c r="E4" s="2943">
        <v>4</v>
      </c>
      <c r="F4" s="2943"/>
      <c r="G4" s="2943" t="s">
        <v>171</v>
      </c>
      <c r="H4" s="2943">
        <v>1</v>
      </c>
    </row>
    <row r="5" spans="1:8">
      <c r="A5" s="2943" t="s">
        <v>936</v>
      </c>
      <c r="B5" s="2943" t="s">
        <v>2912</v>
      </c>
      <c r="C5" s="2943">
        <v>3</v>
      </c>
      <c r="D5" s="2943">
        <v>8</v>
      </c>
      <c r="E5" s="2943">
        <v>6</v>
      </c>
      <c r="F5" s="2943"/>
      <c r="G5" s="2943" t="s">
        <v>159</v>
      </c>
      <c r="H5" s="2943">
        <v>1</v>
      </c>
    </row>
    <row r="6" spans="1:8">
      <c r="A6" s="2943" t="s">
        <v>938</v>
      </c>
      <c r="B6" s="2943" t="s">
        <v>2876</v>
      </c>
      <c r="C6" s="2943">
        <v>4</v>
      </c>
      <c r="D6" s="2943"/>
      <c r="E6" s="2943"/>
      <c r="F6" s="2943">
        <v>14</v>
      </c>
      <c r="G6" s="2943" t="s">
        <v>159</v>
      </c>
      <c r="H6" s="2943">
        <v>1</v>
      </c>
    </row>
    <row r="7" spans="1:8">
      <c r="A7" s="2943" t="s">
        <v>2859</v>
      </c>
      <c r="B7" s="2943" t="s">
        <v>2907</v>
      </c>
      <c r="C7" s="2943">
        <v>6</v>
      </c>
      <c r="D7" s="2943">
        <v>10</v>
      </c>
      <c r="E7" s="2943">
        <v>4</v>
      </c>
      <c r="F7" s="2943"/>
      <c r="G7" s="2943" t="s">
        <v>171</v>
      </c>
      <c r="H7" s="2943">
        <v>1</v>
      </c>
    </row>
    <row r="8" spans="1:8">
      <c r="A8" s="2943" t="s">
        <v>1076</v>
      </c>
      <c r="B8" s="2943" t="s">
        <v>2896</v>
      </c>
      <c r="C8" s="2943">
        <v>5</v>
      </c>
      <c r="D8" s="2943">
        <v>10</v>
      </c>
      <c r="E8" s="2943">
        <v>4</v>
      </c>
      <c r="F8" s="2943"/>
      <c r="G8" s="2943" t="s">
        <v>171</v>
      </c>
      <c r="H8" s="2943">
        <v>1</v>
      </c>
    </row>
    <row r="9" spans="1:8">
      <c r="A9" s="2943" t="s">
        <v>2862</v>
      </c>
      <c r="B9" s="2943" t="s">
        <v>2913</v>
      </c>
      <c r="C9" s="2943">
        <v>6</v>
      </c>
      <c r="D9" s="2943">
        <v>8</v>
      </c>
      <c r="E9" s="2943">
        <v>6</v>
      </c>
      <c r="F9" s="2943"/>
      <c r="G9" s="2943" t="s">
        <v>171</v>
      </c>
      <c r="H9" s="2943">
        <v>1</v>
      </c>
    </row>
    <row r="10" spans="1:8">
      <c r="A10" s="3123" t="s">
        <v>3638</v>
      </c>
      <c r="B10" s="3123"/>
      <c r="C10" s="3123">
        <v>3</v>
      </c>
      <c r="D10" s="3123"/>
      <c r="E10" s="3123"/>
      <c r="F10" s="3123"/>
      <c r="G10" s="3123"/>
      <c r="H10" s="3123">
        <v>1</v>
      </c>
    </row>
    <row r="11" spans="1:8">
      <c r="A11" s="2944" t="s">
        <v>3658</v>
      </c>
      <c r="B11" s="2939" t="s">
        <v>3689</v>
      </c>
      <c r="C11" s="2939">
        <v>4</v>
      </c>
      <c r="D11" s="2939">
        <v>4</v>
      </c>
      <c r="E11" s="2939">
        <v>10</v>
      </c>
      <c r="F11" s="2939"/>
      <c r="G11" s="2939" t="s">
        <v>171</v>
      </c>
      <c r="H11" s="2939">
        <v>2</v>
      </c>
    </row>
    <row r="12" spans="1:8">
      <c r="A12" s="2939" t="s">
        <v>3660</v>
      </c>
      <c r="B12" s="2939" t="s">
        <v>3690</v>
      </c>
      <c r="C12" s="2939">
        <v>4</v>
      </c>
      <c r="D12" s="2939">
        <v>10</v>
      </c>
      <c r="E12" s="2939">
        <v>4</v>
      </c>
      <c r="F12" s="2939"/>
      <c r="G12" s="2939" t="s">
        <v>171</v>
      </c>
      <c r="H12" s="2939">
        <v>2</v>
      </c>
    </row>
    <row r="13" spans="1:8">
      <c r="A13" s="2939" t="s">
        <v>3662</v>
      </c>
      <c r="B13" s="2939" t="s">
        <v>3691</v>
      </c>
      <c r="C13" s="2939">
        <v>4</v>
      </c>
      <c r="D13" s="2939">
        <v>10</v>
      </c>
      <c r="E13" s="2939">
        <v>4</v>
      </c>
      <c r="F13" s="2939"/>
      <c r="G13" s="2939" t="s">
        <v>159</v>
      </c>
      <c r="H13" s="2939">
        <v>2</v>
      </c>
    </row>
    <row r="14" spans="1:8">
      <c r="A14" s="2939" t="s">
        <v>3664</v>
      </c>
      <c r="B14" s="2939" t="s">
        <v>3692</v>
      </c>
      <c r="C14" s="2939">
        <v>5</v>
      </c>
      <c r="D14" s="2944">
        <v>10</v>
      </c>
      <c r="E14" s="2939">
        <v>8</v>
      </c>
      <c r="F14" s="2939"/>
      <c r="G14" s="2939" t="s">
        <v>159</v>
      </c>
      <c r="H14" s="2939">
        <v>2</v>
      </c>
    </row>
    <row r="15" spans="1:8">
      <c r="A15" s="2939" t="s">
        <v>1118</v>
      </c>
      <c r="B15" s="2939" t="s">
        <v>3693</v>
      </c>
      <c r="C15" s="2939">
        <v>4</v>
      </c>
      <c r="D15" s="2939">
        <v>8</v>
      </c>
      <c r="E15" s="2939">
        <v>6</v>
      </c>
      <c r="F15" s="2939">
        <v>8</v>
      </c>
      <c r="G15" s="2939" t="s">
        <v>171</v>
      </c>
      <c r="H15" s="2939">
        <v>2</v>
      </c>
    </row>
    <row r="16" spans="1:8">
      <c r="A16" s="2939" t="s">
        <v>3666</v>
      </c>
      <c r="B16" s="2939" t="s">
        <v>3694</v>
      </c>
      <c r="C16" s="2939">
        <v>3</v>
      </c>
      <c r="D16" s="2939">
        <v>8</v>
      </c>
      <c r="E16" s="2939">
        <v>6</v>
      </c>
      <c r="F16" s="2939"/>
      <c r="G16" s="2939" t="s">
        <v>171</v>
      </c>
      <c r="H16" s="2939">
        <v>2</v>
      </c>
    </row>
    <row r="17" spans="1:8">
      <c r="A17" s="3124" t="s">
        <v>3555</v>
      </c>
      <c r="B17" s="3124"/>
      <c r="C17" s="3124">
        <v>3</v>
      </c>
      <c r="D17" s="3124"/>
      <c r="E17" s="3124"/>
      <c r="F17" s="3124"/>
      <c r="G17" s="3124"/>
      <c r="H17" s="3124">
        <v>2</v>
      </c>
    </row>
    <row r="18" spans="1:8">
      <c r="A18" s="3124" t="s">
        <v>3608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3579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3652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977</v>
      </c>
      <c r="B21" s="3125" t="s">
        <v>3695</v>
      </c>
      <c r="C21" s="3125">
        <v>20</v>
      </c>
      <c r="D21" s="3125"/>
      <c r="E21" s="3125">
        <v>10</v>
      </c>
      <c r="F21" s="3125"/>
      <c r="G21" s="3125" t="s">
        <v>159</v>
      </c>
      <c r="H21" s="3125">
        <v>3</v>
      </c>
    </row>
    <row r="22" spans="1:8">
      <c r="A22" s="3125" t="s">
        <v>977</v>
      </c>
      <c r="B22" s="3125" t="s">
        <v>3696</v>
      </c>
      <c r="C22" s="3125">
        <v>20</v>
      </c>
      <c r="D22" s="3125"/>
      <c r="E22" s="3125">
        <v>10</v>
      </c>
      <c r="F22" s="3125"/>
      <c r="G22" s="3125" t="s">
        <v>159</v>
      </c>
      <c r="H22" s="3125">
        <v>3</v>
      </c>
    </row>
    <row r="23" spans="1:8">
      <c r="A23" s="2938" t="s">
        <v>976</v>
      </c>
      <c r="B23" s="2938"/>
      <c r="C23" s="2938"/>
      <c r="D23" s="2938"/>
      <c r="E23" s="2938"/>
      <c r="F23" s="2938"/>
      <c r="G23" s="2938"/>
      <c r="H23" s="2938"/>
    </row>
    <row r="24" spans="1:8">
      <c r="A24" s="3124" t="s">
        <v>3668</v>
      </c>
      <c r="B24" s="3124" t="s">
        <v>3697</v>
      </c>
      <c r="C24" s="3124">
        <v>3</v>
      </c>
      <c r="D24" s="3124">
        <v>6</v>
      </c>
      <c r="E24" s="3124">
        <v>4</v>
      </c>
      <c r="F24" s="3124"/>
      <c r="G24" s="3124" t="s">
        <v>159</v>
      </c>
      <c r="H24" s="3124">
        <v>2</v>
      </c>
    </row>
    <row r="25" spans="1:8">
      <c r="A25" s="3124" t="s">
        <v>3670</v>
      </c>
      <c r="B25" s="3124" t="s">
        <v>3698</v>
      </c>
      <c r="C25" s="3124">
        <v>3</v>
      </c>
      <c r="D25" s="3124">
        <v>6</v>
      </c>
      <c r="E25" s="3124">
        <v>4</v>
      </c>
      <c r="F25" s="3124"/>
      <c r="G25" s="3124" t="s">
        <v>159</v>
      </c>
      <c r="H25" s="3124">
        <v>2</v>
      </c>
    </row>
    <row r="26" spans="1:8">
      <c r="A26" s="3124" t="s">
        <v>1125</v>
      </c>
      <c r="B26" s="3124" t="s">
        <v>3699</v>
      </c>
      <c r="C26" s="3124">
        <v>3</v>
      </c>
      <c r="D26" s="3124">
        <v>8</v>
      </c>
      <c r="E26" s="3124">
        <v>6</v>
      </c>
      <c r="F26" s="3124"/>
      <c r="G26" s="3124" t="s">
        <v>159</v>
      </c>
      <c r="H26" s="3124">
        <v>2</v>
      </c>
    </row>
    <row r="27" spans="1:8">
      <c r="A27" s="3124" t="s">
        <v>3672</v>
      </c>
      <c r="B27" s="3124" t="s">
        <v>3700</v>
      </c>
      <c r="C27" s="3124">
        <v>3</v>
      </c>
      <c r="D27" s="3124">
        <v>8</v>
      </c>
      <c r="E27" s="3124">
        <v>6</v>
      </c>
      <c r="F27" s="3124"/>
      <c r="G27" s="3124" t="s">
        <v>159</v>
      </c>
      <c r="H27" s="3124">
        <v>2</v>
      </c>
    </row>
    <row r="28" spans="1:8">
      <c r="A28" s="3124" t="s">
        <v>3674</v>
      </c>
      <c r="B28" s="3124" t="s">
        <v>3701</v>
      </c>
      <c r="C28" s="3124">
        <v>3</v>
      </c>
      <c r="D28" s="3124"/>
      <c r="E28" s="3124"/>
      <c r="F28" s="3124">
        <v>14</v>
      </c>
      <c r="G28" s="3124" t="s">
        <v>159</v>
      </c>
      <c r="H28" s="3124">
        <v>2</v>
      </c>
    </row>
    <row r="29" spans="1:8">
      <c r="A29" s="3124" t="s">
        <v>1137</v>
      </c>
      <c r="B29" s="3124" t="s">
        <v>3702</v>
      </c>
      <c r="C29" s="3124">
        <v>3</v>
      </c>
      <c r="D29" s="3124">
        <v>14</v>
      </c>
      <c r="E29" s="3124"/>
      <c r="F29" s="3124"/>
      <c r="G29" s="3124" t="s">
        <v>159</v>
      </c>
      <c r="H29" s="3124">
        <v>2</v>
      </c>
    </row>
    <row r="30" spans="1:8">
      <c r="A30" s="2942" t="s">
        <v>4217</v>
      </c>
      <c r="B30" s="2943"/>
      <c r="C30" s="2943"/>
      <c r="D30" s="2943"/>
      <c r="E30" s="2943"/>
      <c r="F30" s="2943"/>
      <c r="G30" s="2943"/>
      <c r="H30" s="2943"/>
    </row>
    <row r="31" spans="1:8">
      <c r="A31" s="3123" t="s">
        <v>1080</v>
      </c>
      <c r="B31" s="3123" t="s">
        <v>1081</v>
      </c>
      <c r="C31" s="3123">
        <v>2</v>
      </c>
      <c r="D31" s="3123">
        <v>10</v>
      </c>
      <c r="E31" s="3123"/>
      <c r="F31" s="3123"/>
      <c r="G31" s="3123" t="s">
        <v>159</v>
      </c>
      <c r="H31" s="3123"/>
    </row>
    <row r="32" spans="1:8">
      <c r="A32" s="3123" t="s">
        <v>955</v>
      </c>
      <c r="B32" s="3123" t="s">
        <v>1082</v>
      </c>
      <c r="C32" s="3123">
        <v>2</v>
      </c>
      <c r="D32" s="3123">
        <v>10</v>
      </c>
      <c r="E32" s="3123"/>
      <c r="F32" s="3123"/>
      <c r="G32" s="3123" t="s">
        <v>159</v>
      </c>
      <c r="H32" s="3123"/>
    </row>
    <row r="33" spans="1:8">
      <c r="A33" s="3123" t="s">
        <v>957</v>
      </c>
      <c r="B33" s="3123" t="s">
        <v>1083</v>
      </c>
      <c r="C33" s="3123">
        <v>2</v>
      </c>
      <c r="D33" s="3123">
        <v>10</v>
      </c>
      <c r="E33" s="3123"/>
      <c r="F33" s="3123"/>
      <c r="G33" s="3123" t="s">
        <v>159</v>
      </c>
      <c r="H33" s="3123"/>
    </row>
    <row r="34" spans="1:8">
      <c r="A34" s="3123" t="s">
        <v>959</v>
      </c>
      <c r="B34" s="3123" t="s">
        <v>1084</v>
      </c>
      <c r="C34" s="3123">
        <v>2</v>
      </c>
      <c r="D34" s="3123">
        <v>10</v>
      </c>
      <c r="E34" s="3123"/>
      <c r="F34" s="3123"/>
      <c r="G34" s="3123" t="s">
        <v>159</v>
      </c>
      <c r="H34" s="3123"/>
    </row>
    <row r="35" spans="1:8">
      <c r="A35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2"/>
    </row>
    <row r="2" spans="1:1" ht="45.75">
      <c r="A2" s="64" t="s">
        <v>83</v>
      </c>
    </row>
    <row r="3" spans="1:1" ht="15.75">
      <c r="A3" s="6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6"/>
  <sheetViews>
    <sheetView view="pageBreakPreview" zoomScale="115" zoomScaleNormal="100" zoomScaleSheetLayoutView="115" workbookViewId="0">
      <selection activeCell="A20" sqref="A20"/>
    </sheetView>
  </sheetViews>
  <sheetFormatPr defaultColWidth="9.140625" defaultRowHeight="15"/>
  <cols>
    <col min="1" max="1" width="32.42578125" style="2937" bestFit="1" customWidth="1"/>
    <col min="2" max="2" width="23.42578125" style="2937" bestFit="1" customWidth="1"/>
    <col min="3" max="4" width="4" style="2937" bestFit="1" customWidth="1"/>
    <col min="5" max="5" width="3.5703125" style="2937" bestFit="1" customWidth="1"/>
    <col min="6" max="6" width="4" style="2937" bestFit="1" customWidth="1"/>
    <col min="7" max="7" width="4.140625" style="2937" bestFit="1" customWidth="1"/>
    <col min="8" max="8" width="5.5703125" style="2937" bestFit="1" customWidth="1"/>
    <col min="9" max="16384" width="9.140625" style="2937"/>
  </cols>
  <sheetData>
    <row r="1" spans="1:8">
      <c r="A1" s="3227" t="s">
        <v>3679</v>
      </c>
      <c r="B1" s="3228"/>
      <c r="C1" s="3228"/>
      <c r="D1" s="3228"/>
      <c r="E1" s="3228"/>
      <c r="F1" s="3228"/>
      <c r="G1" s="3228"/>
      <c r="H1" s="3228"/>
    </row>
    <row r="2" spans="1:8">
      <c r="A2" s="2942" t="s">
        <v>3053</v>
      </c>
      <c r="B2" s="2942" t="s">
        <v>3054</v>
      </c>
      <c r="C2" s="2942" t="s">
        <v>3055</v>
      </c>
      <c r="D2" s="2942" t="s">
        <v>657</v>
      </c>
      <c r="E2" s="2942" t="s">
        <v>916</v>
      </c>
      <c r="F2" s="2942" t="s">
        <v>1247</v>
      </c>
      <c r="G2" s="2942" t="s">
        <v>3056</v>
      </c>
      <c r="H2" s="2942" t="s">
        <v>154</v>
      </c>
    </row>
    <row r="3" spans="1:8">
      <c r="A3" s="2945" t="s">
        <v>156</v>
      </c>
      <c r="B3" s="2945"/>
      <c r="C3" s="2945"/>
      <c r="D3" s="2945"/>
      <c r="E3" s="2945"/>
      <c r="F3" s="2945"/>
      <c r="G3" s="2945"/>
      <c r="H3" s="2945"/>
    </row>
    <row r="4" spans="1:8">
      <c r="A4" s="2945" t="s">
        <v>932</v>
      </c>
      <c r="B4" s="2943" t="s">
        <v>3677</v>
      </c>
      <c r="C4" s="2945">
        <v>3</v>
      </c>
      <c r="D4" s="2945">
        <v>6</v>
      </c>
      <c r="E4" s="2945">
        <v>4</v>
      </c>
      <c r="F4" s="2945"/>
      <c r="G4" s="2945" t="s">
        <v>171</v>
      </c>
      <c r="H4" s="2945">
        <v>1</v>
      </c>
    </row>
    <row r="5" spans="1:8">
      <c r="A5" s="2945" t="s">
        <v>938</v>
      </c>
      <c r="B5" s="2945" t="s">
        <v>2876</v>
      </c>
      <c r="C5" s="2945">
        <v>4</v>
      </c>
      <c r="D5" s="2945"/>
      <c r="E5" s="2945"/>
      <c r="F5" s="2945">
        <v>14</v>
      </c>
      <c r="G5" s="2945" t="s">
        <v>159</v>
      </c>
      <c r="H5" s="2945">
        <v>1</v>
      </c>
    </row>
    <row r="6" spans="1:8">
      <c r="A6" s="2945" t="s">
        <v>2825</v>
      </c>
      <c r="B6" s="2945" t="s">
        <v>2877</v>
      </c>
      <c r="C6" s="2945">
        <v>4</v>
      </c>
      <c r="D6" s="2945">
        <v>4</v>
      </c>
      <c r="E6" s="2945">
        <v>10</v>
      </c>
      <c r="F6" s="2945"/>
      <c r="G6" s="2945" t="s">
        <v>171</v>
      </c>
      <c r="H6" s="2945">
        <v>1</v>
      </c>
    </row>
    <row r="7" spans="1:8">
      <c r="A7" s="2945" t="s">
        <v>2700</v>
      </c>
      <c r="B7" s="2945" t="s">
        <v>2878</v>
      </c>
      <c r="C7" s="2945">
        <v>4</v>
      </c>
      <c r="D7" s="2945">
        <v>10</v>
      </c>
      <c r="E7" s="2945">
        <v>4</v>
      </c>
      <c r="F7" s="2945"/>
      <c r="G7" s="2945" t="s">
        <v>171</v>
      </c>
      <c r="H7" s="2945">
        <v>1</v>
      </c>
    </row>
    <row r="8" spans="1:8">
      <c r="A8" s="2945" t="s">
        <v>1146</v>
      </c>
      <c r="B8" s="2945" t="s">
        <v>2885</v>
      </c>
      <c r="C8" s="2945">
        <v>5</v>
      </c>
      <c r="D8" s="2945">
        <v>8</v>
      </c>
      <c r="E8" s="2945"/>
      <c r="F8" s="2945">
        <v>6</v>
      </c>
      <c r="G8" s="2945" t="s">
        <v>159</v>
      </c>
      <c r="H8" s="2945">
        <v>1</v>
      </c>
    </row>
    <row r="9" spans="1:8">
      <c r="A9" s="2945" t="s">
        <v>3680</v>
      </c>
      <c r="B9" s="2945" t="s">
        <v>3703</v>
      </c>
      <c r="C9" s="2945">
        <v>6</v>
      </c>
      <c r="D9" s="2945"/>
      <c r="E9" s="2945">
        <v>10</v>
      </c>
      <c r="F9" s="2945"/>
      <c r="G9" s="2945" t="s">
        <v>159</v>
      </c>
      <c r="H9" s="2945">
        <v>1</v>
      </c>
    </row>
    <row r="10" spans="1:8">
      <c r="A10" s="3123" t="s">
        <v>3638</v>
      </c>
      <c r="B10" s="3123"/>
      <c r="C10" s="3123">
        <v>3</v>
      </c>
      <c r="D10" s="3123"/>
      <c r="E10" s="3123"/>
      <c r="F10" s="3123"/>
      <c r="G10" s="3123"/>
      <c r="H10" s="3123">
        <v>1</v>
      </c>
    </row>
    <row r="11" spans="1:8">
      <c r="A11" s="2945" t="s">
        <v>1148</v>
      </c>
      <c r="B11" s="2945" t="s">
        <v>3704</v>
      </c>
      <c r="C11" s="2945">
        <v>5</v>
      </c>
      <c r="D11" s="2945">
        <v>4</v>
      </c>
      <c r="E11" s="2945"/>
      <c r="F11" s="2945">
        <v>10</v>
      </c>
      <c r="G11" s="2945" t="s">
        <v>171</v>
      </c>
      <c r="H11" s="2945">
        <v>2</v>
      </c>
    </row>
    <row r="12" spans="1:8">
      <c r="A12" s="2945" t="s">
        <v>1152</v>
      </c>
      <c r="B12" s="2945" t="s">
        <v>3705</v>
      </c>
      <c r="C12" s="2945">
        <v>6</v>
      </c>
      <c r="D12" s="2945">
        <v>4</v>
      </c>
      <c r="E12" s="2945"/>
      <c r="F12" s="2945">
        <v>10</v>
      </c>
      <c r="G12" s="2945" t="s">
        <v>171</v>
      </c>
      <c r="H12" s="2945">
        <v>2</v>
      </c>
    </row>
    <row r="13" spans="1:8">
      <c r="A13" s="2945" t="s">
        <v>1156</v>
      </c>
      <c r="B13" s="2945" t="s">
        <v>3706</v>
      </c>
      <c r="C13" s="2945">
        <v>5</v>
      </c>
      <c r="D13" s="2945">
        <v>4</v>
      </c>
      <c r="E13" s="2945"/>
      <c r="F13" s="2945">
        <v>10</v>
      </c>
      <c r="G13" s="2945" t="s">
        <v>159</v>
      </c>
      <c r="H13" s="2945">
        <v>2</v>
      </c>
    </row>
    <row r="14" spans="1:8">
      <c r="A14" s="2945" t="s">
        <v>3684</v>
      </c>
      <c r="B14" s="2945" t="s">
        <v>3707</v>
      </c>
      <c r="C14" s="2945">
        <v>5</v>
      </c>
      <c r="D14" s="2945">
        <v>4</v>
      </c>
      <c r="E14" s="2945"/>
      <c r="F14" s="2945">
        <v>10</v>
      </c>
      <c r="G14" s="2945" t="s">
        <v>159</v>
      </c>
      <c r="H14" s="2945">
        <v>2</v>
      </c>
    </row>
    <row r="15" spans="1:8">
      <c r="A15" s="2945" t="s">
        <v>1103</v>
      </c>
      <c r="B15" s="2945" t="s">
        <v>3708</v>
      </c>
      <c r="C15" s="2945">
        <v>5</v>
      </c>
      <c r="D15" s="2945">
        <v>4</v>
      </c>
      <c r="E15" s="2945"/>
      <c r="F15" s="2945">
        <v>10</v>
      </c>
      <c r="G15" s="2945" t="s">
        <v>159</v>
      </c>
      <c r="H15" s="2945">
        <v>2</v>
      </c>
    </row>
    <row r="16" spans="1:8">
      <c r="A16" s="2945" t="s">
        <v>3687</v>
      </c>
      <c r="B16" s="2945" t="s">
        <v>3709</v>
      </c>
      <c r="C16" s="2945">
        <v>4</v>
      </c>
      <c r="D16" s="2945"/>
      <c r="E16" s="2945">
        <v>4</v>
      </c>
      <c r="F16" s="2945"/>
      <c r="G16" s="2945" t="s">
        <v>159</v>
      </c>
      <c r="H16" s="2945">
        <v>2</v>
      </c>
    </row>
    <row r="17" spans="1:8">
      <c r="A17" s="3126" t="s">
        <v>3579</v>
      </c>
      <c r="B17" s="3126"/>
      <c r="C17" s="3126">
        <v>5</v>
      </c>
      <c r="D17" s="3126"/>
      <c r="E17" s="3126"/>
      <c r="F17" s="3126"/>
      <c r="G17" s="3126" t="s">
        <v>159</v>
      </c>
      <c r="H17" s="3126">
        <v>3</v>
      </c>
    </row>
    <row r="18" spans="1:8">
      <c r="A18" s="3123" t="s">
        <v>3652</v>
      </c>
      <c r="B18" s="3123"/>
      <c r="C18" s="3123">
        <v>5</v>
      </c>
      <c r="D18" s="3123">
        <v>14</v>
      </c>
      <c r="E18" s="3123"/>
      <c r="F18" s="3123"/>
      <c r="G18" s="3123" t="s">
        <v>159</v>
      </c>
      <c r="H18" s="3123">
        <v>3</v>
      </c>
    </row>
    <row r="19" spans="1:8">
      <c r="A19" s="3125" t="s">
        <v>977</v>
      </c>
      <c r="B19" s="3125" t="s">
        <v>3710</v>
      </c>
      <c r="C19" s="3125">
        <v>20</v>
      </c>
      <c r="D19" s="3125"/>
      <c r="E19" s="3125">
        <v>10</v>
      </c>
      <c r="F19" s="3125"/>
      <c r="G19" s="3125"/>
      <c r="H19" s="3125">
        <v>3</v>
      </c>
    </row>
    <row r="20" spans="1:8">
      <c r="A20" s="3125" t="s">
        <v>977</v>
      </c>
      <c r="B20" s="3125" t="s">
        <v>3711</v>
      </c>
      <c r="C20" s="3125">
        <v>20</v>
      </c>
      <c r="D20" s="3125"/>
      <c r="E20" s="3125">
        <v>10</v>
      </c>
      <c r="F20" s="3125"/>
      <c r="G20" s="3125"/>
      <c r="H20" s="3125">
        <v>3</v>
      </c>
    </row>
    <row r="21" spans="1:8">
      <c r="A21" s="2942" t="s">
        <v>4217</v>
      </c>
      <c r="B21" s="2943"/>
      <c r="C21" s="2943"/>
      <c r="D21" s="2943"/>
      <c r="E21" s="2943"/>
      <c r="F21" s="2943"/>
      <c r="G21" s="2943"/>
      <c r="H21" s="2943"/>
    </row>
    <row r="22" spans="1:8">
      <c r="A22" s="3123" t="s">
        <v>1080</v>
      </c>
      <c r="B22" s="3123" t="s">
        <v>1081</v>
      </c>
      <c r="C22" s="3123">
        <v>2</v>
      </c>
      <c r="D22" s="3123">
        <v>10</v>
      </c>
      <c r="E22" s="3123"/>
      <c r="F22" s="3123"/>
      <c r="G22" s="3123" t="s">
        <v>159</v>
      </c>
      <c r="H22" s="3123"/>
    </row>
    <row r="23" spans="1:8">
      <c r="A23" s="3123" t="s">
        <v>955</v>
      </c>
      <c r="B23" s="3123" t="s">
        <v>1082</v>
      </c>
      <c r="C23" s="3123">
        <v>2</v>
      </c>
      <c r="D23" s="3123">
        <v>10</v>
      </c>
      <c r="E23" s="3123"/>
      <c r="F23" s="3123"/>
      <c r="G23" s="3123" t="s">
        <v>159</v>
      </c>
      <c r="H23" s="3123"/>
    </row>
    <row r="24" spans="1:8">
      <c r="A24" s="3123" t="s">
        <v>957</v>
      </c>
      <c r="B24" s="3123" t="s">
        <v>1083</v>
      </c>
      <c r="C24" s="3123">
        <v>2</v>
      </c>
      <c r="D24" s="3123">
        <v>10</v>
      </c>
      <c r="E24" s="3123"/>
      <c r="F24" s="3123"/>
      <c r="G24" s="3123" t="s">
        <v>159</v>
      </c>
      <c r="H24" s="3123"/>
    </row>
    <row r="25" spans="1:8">
      <c r="A25" s="3123" t="s">
        <v>959</v>
      </c>
      <c r="B25" s="3123" t="s">
        <v>1084</v>
      </c>
      <c r="C25" s="3123">
        <v>2</v>
      </c>
      <c r="D25" s="3123">
        <v>10</v>
      </c>
      <c r="E25" s="3123"/>
      <c r="F25" s="3123"/>
      <c r="G25" s="3123" t="s">
        <v>159</v>
      </c>
      <c r="H25" s="3123"/>
    </row>
    <row r="26" spans="1:8">
      <c r="A26" s="1162" t="s">
        <v>1030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46" zoomScale="115" zoomScaleNormal="100" zoomScaleSheetLayoutView="115" workbookViewId="0">
      <selection activeCell="F70" sqref="F70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4" width="8.85546875" style="372" customWidth="1"/>
    <col min="15" max="16384" width="9.140625" style="372"/>
  </cols>
  <sheetData>
    <row r="1" spans="1:12" ht="18.75">
      <c r="A1" s="119"/>
      <c r="B1" s="119"/>
      <c r="C1" s="483" t="s">
        <v>930</v>
      </c>
      <c r="D1" s="484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4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1" t="s">
        <v>146</v>
      </c>
      <c r="B3" s="3232"/>
      <c r="C3" s="3232"/>
      <c r="D3" s="485"/>
      <c r="E3" s="486"/>
      <c r="F3" s="1178"/>
      <c r="G3" s="487"/>
      <c r="H3" s="487"/>
      <c r="I3" s="3235" t="s">
        <v>143</v>
      </c>
      <c r="J3" s="488"/>
      <c r="K3" s="486"/>
      <c r="L3" s="489"/>
    </row>
    <row r="4" spans="1:12" ht="30">
      <c r="A4" s="3233"/>
      <c r="B4" s="3234"/>
      <c r="C4" s="3234"/>
      <c r="D4" s="1831" t="s">
        <v>147</v>
      </c>
      <c r="E4" s="1832" t="s">
        <v>148</v>
      </c>
      <c r="F4" s="1833" t="s">
        <v>149</v>
      </c>
      <c r="G4" s="1834" t="s">
        <v>150</v>
      </c>
      <c r="H4" s="1834" t="s">
        <v>151</v>
      </c>
      <c r="I4" s="3236"/>
      <c r="J4" s="1835" t="s">
        <v>152</v>
      </c>
      <c r="K4" s="1832" t="s">
        <v>153</v>
      </c>
      <c r="L4" s="1836" t="s">
        <v>154</v>
      </c>
    </row>
    <row r="5" spans="1:12" ht="18" customHeight="1">
      <c r="A5" s="3237" t="s">
        <v>931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8"/>
      <c r="L5" s="3239"/>
    </row>
    <row r="6" spans="1:12" ht="15">
      <c r="A6" s="1071"/>
      <c r="B6" s="490"/>
      <c r="C6" s="490" t="s">
        <v>932</v>
      </c>
      <c r="D6" s="491" t="s">
        <v>933</v>
      </c>
      <c r="E6" s="120">
        <v>3</v>
      </c>
      <c r="F6" s="1072">
        <v>2</v>
      </c>
      <c r="G6" s="490">
        <v>1</v>
      </c>
      <c r="H6" s="490"/>
      <c r="I6" s="490"/>
      <c r="J6" s="492"/>
      <c r="K6" s="120" t="s">
        <v>171</v>
      </c>
      <c r="L6" s="120">
        <v>1</v>
      </c>
    </row>
    <row r="7" spans="1:12" ht="15">
      <c r="A7" s="1837"/>
      <c r="B7" s="1179"/>
      <c r="C7" s="1179" t="s">
        <v>934</v>
      </c>
      <c r="D7" s="1389" t="s">
        <v>935</v>
      </c>
      <c r="E7" s="1476">
        <v>1</v>
      </c>
      <c r="F7" s="1477"/>
      <c r="G7" s="1179" t="s">
        <v>100</v>
      </c>
      <c r="H7" s="1179">
        <v>1</v>
      </c>
      <c r="I7" s="1179"/>
      <c r="J7" s="1389"/>
      <c r="K7" s="1476" t="s">
        <v>159</v>
      </c>
      <c r="L7" s="1476">
        <v>2</v>
      </c>
    </row>
    <row r="8" spans="1:12" ht="15">
      <c r="A8" s="1478"/>
      <c r="B8" s="1179"/>
      <c r="C8" s="1179" t="s">
        <v>936</v>
      </c>
      <c r="D8" s="1389" t="s">
        <v>937</v>
      </c>
      <c r="E8" s="1476">
        <v>3</v>
      </c>
      <c r="F8" s="1477">
        <v>1</v>
      </c>
      <c r="G8" s="1179">
        <v>1</v>
      </c>
      <c r="H8" s="1179"/>
      <c r="I8" s="1179"/>
      <c r="J8" s="1389"/>
      <c r="K8" s="1476" t="s">
        <v>159</v>
      </c>
      <c r="L8" s="1476">
        <v>1</v>
      </c>
    </row>
    <row r="9" spans="1:12" ht="15">
      <c r="A9" s="1478"/>
      <c r="B9" s="1179"/>
      <c r="C9" s="1179" t="s">
        <v>938</v>
      </c>
      <c r="D9" s="1389" t="s">
        <v>939</v>
      </c>
      <c r="E9" s="1476">
        <v>4</v>
      </c>
      <c r="F9" s="1477"/>
      <c r="G9" s="1179" t="s">
        <v>100</v>
      </c>
      <c r="H9" s="1179">
        <v>3</v>
      </c>
      <c r="I9" s="1179"/>
      <c r="J9" s="1389"/>
      <c r="K9" s="1476" t="s">
        <v>159</v>
      </c>
      <c r="L9" s="1476">
        <v>1</v>
      </c>
    </row>
    <row r="10" spans="1:12" ht="15">
      <c r="A10" s="1479"/>
      <c r="B10" s="1179"/>
      <c r="C10" s="1180" t="s">
        <v>940</v>
      </c>
      <c r="D10" s="1390" t="s">
        <v>100</v>
      </c>
      <c r="E10" s="1476">
        <v>3</v>
      </c>
      <c r="F10" s="1477">
        <v>2</v>
      </c>
      <c r="G10" s="1179" t="s">
        <v>100</v>
      </c>
      <c r="H10" s="1179"/>
      <c r="I10" s="1179"/>
      <c r="J10" s="1389"/>
      <c r="K10" s="1476" t="s">
        <v>159</v>
      </c>
      <c r="L10" s="1476">
        <v>2</v>
      </c>
    </row>
    <row r="11" spans="1:12" ht="15">
      <c r="A11" s="1479"/>
      <c r="B11" s="1179"/>
      <c r="C11" s="1181" t="s">
        <v>941</v>
      </c>
      <c r="D11" s="1391" t="s">
        <v>942</v>
      </c>
      <c r="E11" s="1476"/>
      <c r="F11" s="1477"/>
      <c r="G11" s="1179"/>
      <c r="H11" s="1179"/>
      <c r="I11" s="1179"/>
      <c r="J11" s="1389"/>
      <c r="K11" s="1476"/>
      <c r="L11" s="1476"/>
    </row>
    <row r="12" spans="1:12" ht="15">
      <c r="A12" s="1479"/>
      <c r="B12" s="1179"/>
      <c r="C12" s="1181" t="s">
        <v>943</v>
      </c>
      <c r="D12" s="1391" t="s">
        <v>944</v>
      </c>
      <c r="E12" s="1476"/>
      <c r="F12" s="1477"/>
      <c r="G12" s="1179"/>
      <c r="H12" s="1179"/>
      <c r="I12" s="1179"/>
      <c r="J12" s="1389"/>
      <c r="K12" s="1476"/>
      <c r="L12" s="1476"/>
    </row>
    <row r="13" spans="1:12" ht="15">
      <c r="A13" s="1478"/>
      <c r="B13" s="1179"/>
      <c r="C13" s="1181" t="s">
        <v>945</v>
      </c>
      <c r="D13" s="1391" t="s">
        <v>946</v>
      </c>
      <c r="E13" s="1476"/>
      <c r="F13" s="1477"/>
      <c r="G13" s="1179"/>
      <c r="H13" s="1179"/>
      <c r="I13" s="1179"/>
      <c r="J13" s="1389"/>
      <c r="K13" s="1476"/>
      <c r="L13" s="1476"/>
    </row>
    <row r="14" spans="1:12" ht="15">
      <c r="A14" s="1478"/>
      <c r="B14" s="1179"/>
      <c r="C14" s="1182" t="s">
        <v>947</v>
      </c>
      <c r="D14" s="1391" t="s">
        <v>948</v>
      </c>
      <c r="E14" s="1480">
        <v>5</v>
      </c>
      <c r="F14" s="1481">
        <v>2</v>
      </c>
      <c r="G14" s="1182">
        <v>2</v>
      </c>
      <c r="H14" s="1179"/>
      <c r="I14" s="1179"/>
      <c r="J14" s="1389"/>
      <c r="K14" s="1476" t="s">
        <v>171</v>
      </c>
      <c r="L14" s="1476">
        <v>1</v>
      </c>
    </row>
    <row r="15" spans="1:12" ht="15">
      <c r="A15" s="1479"/>
      <c r="B15" s="1179"/>
      <c r="C15" s="1182" t="s">
        <v>949</v>
      </c>
      <c r="D15" s="1391" t="s">
        <v>950</v>
      </c>
      <c r="E15" s="1480">
        <v>5</v>
      </c>
      <c r="F15" s="1481">
        <v>3</v>
      </c>
      <c r="G15" s="1182">
        <v>1</v>
      </c>
      <c r="H15" s="1179"/>
      <c r="I15" s="1179"/>
      <c r="J15" s="1389"/>
      <c r="K15" s="1476" t="s">
        <v>159</v>
      </c>
      <c r="L15" s="1476">
        <v>1</v>
      </c>
    </row>
    <row r="16" spans="1:12" ht="15">
      <c r="A16" s="1478"/>
      <c r="B16" s="1179"/>
      <c r="C16" s="1182" t="s">
        <v>951</v>
      </c>
      <c r="D16" s="1391" t="s">
        <v>952</v>
      </c>
      <c r="E16" s="1480">
        <v>5</v>
      </c>
      <c r="F16" s="1481">
        <v>3</v>
      </c>
      <c r="G16" s="1182">
        <v>1</v>
      </c>
      <c r="H16" s="1179"/>
      <c r="I16" s="1179"/>
      <c r="J16" s="1389"/>
      <c r="K16" s="1476" t="s">
        <v>171</v>
      </c>
      <c r="L16" s="1476">
        <v>1</v>
      </c>
    </row>
    <row r="17" spans="1:12" ht="15">
      <c r="A17" s="1837"/>
      <c r="B17" s="1179"/>
      <c r="C17" s="1183" t="s">
        <v>953</v>
      </c>
      <c r="D17" s="1392" t="s">
        <v>954</v>
      </c>
      <c r="E17" s="1476">
        <v>2</v>
      </c>
      <c r="F17" s="1477">
        <v>2</v>
      </c>
      <c r="G17" s="1179"/>
      <c r="H17" s="1179"/>
      <c r="I17" s="1179"/>
      <c r="J17" s="1389"/>
      <c r="K17" s="1476" t="s">
        <v>159</v>
      </c>
      <c r="L17" s="1476">
        <v>3</v>
      </c>
    </row>
    <row r="18" spans="1:12" ht="15">
      <c r="A18" s="1837"/>
      <c r="B18" s="1179"/>
      <c r="C18" s="1184" t="s">
        <v>955</v>
      </c>
      <c r="D18" s="1392" t="s">
        <v>956</v>
      </c>
      <c r="E18" s="1476">
        <v>2</v>
      </c>
      <c r="F18" s="1477">
        <v>2</v>
      </c>
      <c r="G18" s="1179"/>
      <c r="H18" s="1179"/>
      <c r="I18" s="1179"/>
      <c r="J18" s="1389"/>
      <c r="K18" s="1476" t="s">
        <v>159</v>
      </c>
      <c r="L18" s="1476">
        <v>3</v>
      </c>
    </row>
    <row r="19" spans="1:12" ht="15">
      <c r="A19" s="1837"/>
      <c r="B19" s="1179"/>
      <c r="C19" s="1184" t="s">
        <v>957</v>
      </c>
      <c r="D19" s="1392" t="s">
        <v>958</v>
      </c>
      <c r="E19" s="1476">
        <v>2</v>
      </c>
      <c r="F19" s="1477">
        <v>2</v>
      </c>
      <c r="G19" s="1179"/>
      <c r="H19" s="1179"/>
      <c r="I19" s="1179"/>
      <c r="J19" s="1389"/>
      <c r="K19" s="1476" t="s">
        <v>159</v>
      </c>
      <c r="L19" s="1476">
        <v>3</v>
      </c>
    </row>
    <row r="20" spans="1:12" ht="15">
      <c r="A20" s="1837"/>
      <c r="B20" s="1179"/>
      <c r="C20" s="1184" t="s">
        <v>959</v>
      </c>
      <c r="D20" s="1392" t="s">
        <v>960</v>
      </c>
      <c r="E20" s="1476">
        <v>2</v>
      </c>
      <c r="F20" s="1477">
        <v>2</v>
      </c>
      <c r="G20" s="1179"/>
      <c r="H20" s="1179"/>
      <c r="I20" s="1179"/>
      <c r="J20" s="1389"/>
      <c r="K20" s="1476" t="s">
        <v>159</v>
      </c>
      <c r="L20" s="1476">
        <v>3</v>
      </c>
    </row>
    <row r="21" spans="1:12" ht="15">
      <c r="A21" s="1482"/>
      <c r="B21" s="1838"/>
      <c r="C21" s="1838" t="s">
        <v>961</v>
      </c>
      <c r="D21" s="1483"/>
      <c r="E21" s="1484">
        <v>5</v>
      </c>
      <c r="F21" s="1839"/>
      <c r="G21" s="1838"/>
      <c r="H21" s="1838"/>
      <c r="I21" s="1838"/>
      <c r="J21" s="1483"/>
      <c r="K21" s="1484" t="s">
        <v>159</v>
      </c>
      <c r="L21" s="1484"/>
    </row>
    <row r="22" spans="1:12" s="425" customFormat="1" ht="18" customHeight="1">
      <c r="A22" s="3240" t="s">
        <v>962</v>
      </c>
      <c r="B22" s="3241"/>
      <c r="C22" s="3241"/>
      <c r="D22" s="3241"/>
      <c r="E22" s="3241"/>
      <c r="F22" s="3241"/>
      <c r="G22" s="3241"/>
      <c r="H22" s="3241"/>
      <c r="I22" s="3241"/>
      <c r="J22" s="3241"/>
      <c r="K22" s="3241"/>
      <c r="L22" s="3242"/>
    </row>
    <row r="23" spans="1:12" ht="15">
      <c r="A23" s="1840"/>
      <c r="B23" s="1841"/>
      <c r="C23" s="1842" t="s">
        <v>963</v>
      </c>
      <c r="D23" s="1841"/>
      <c r="E23" s="1841"/>
      <c r="F23" s="1841"/>
      <c r="G23" s="1841"/>
      <c r="H23" s="1841"/>
      <c r="I23" s="1841"/>
      <c r="J23" s="1841"/>
      <c r="K23" s="1841"/>
      <c r="L23" s="1843"/>
    </row>
    <row r="24" spans="1:12" ht="15">
      <c r="A24" s="1185"/>
      <c r="B24" s="493"/>
      <c r="C24" s="494" t="s">
        <v>964</v>
      </c>
      <c r="D24" s="495" t="s">
        <v>965</v>
      </c>
      <c r="E24" s="105">
        <v>5</v>
      </c>
      <c r="F24" s="1186"/>
      <c r="G24" s="496"/>
      <c r="H24" s="497"/>
      <c r="I24" s="497">
        <v>2</v>
      </c>
      <c r="J24" s="498"/>
      <c r="K24" s="106" t="s">
        <v>159</v>
      </c>
      <c r="L24" s="1187">
        <v>2</v>
      </c>
    </row>
    <row r="25" spans="1:12" ht="15">
      <c r="A25" s="1485"/>
      <c r="B25" s="1188"/>
      <c r="C25" s="1189" t="s">
        <v>966</v>
      </c>
      <c r="D25" s="1393" t="s">
        <v>967</v>
      </c>
      <c r="E25" s="1486">
        <v>4</v>
      </c>
      <c r="F25" s="1487">
        <v>2</v>
      </c>
      <c r="G25" s="1190">
        <v>1</v>
      </c>
      <c r="H25" s="1191"/>
      <c r="I25" s="1191"/>
      <c r="J25" s="1394"/>
      <c r="K25" s="1488" t="s">
        <v>171</v>
      </c>
      <c r="L25" s="1489">
        <v>1</v>
      </c>
    </row>
    <row r="26" spans="1:12" ht="15">
      <c r="A26" s="1485"/>
      <c r="B26" s="1188"/>
      <c r="C26" s="1189" t="s">
        <v>968</v>
      </c>
      <c r="D26" s="1393" t="s">
        <v>969</v>
      </c>
      <c r="E26" s="1486">
        <v>4</v>
      </c>
      <c r="F26" s="1487">
        <v>2</v>
      </c>
      <c r="G26" s="1190">
        <v>1</v>
      </c>
      <c r="H26" s="1191"/>
      <c r="I26" s="1191"/>
      <c r="J26" s="1394"/>
      <c r="K26" s="1488" t="s">
        <v>171</v>
      </c>
      <c r="L26" s="1489">
        <v>2</v>
      </c>
    </row>
    <row r="27" spans="1:12" ht="15">
      <c r="A27" s="1485"/>
      <c r="B27" s="1192"/>
      <c r="C27" s="1189" t="s">
        <v>970</v>
      </c>
      <c r="D27" s="1393" t="s">
        <v>971</v>
      </c>
      <c r="E27" s="1486">
        <v>3</v>
      </c>
      <c r="F27" s="1487">
        <v>2</v>
      </c>
      <c r="G27" s="1190"/>
      <c r="H27" s="1191"/>
      <c r="I27" s="1191"/>
      <c r="J27" s="1394"/>
      <c r="K27" s="1488" t="s">
        <v>159</v>
      </c>
      <c r="L27" s="1489">
        <v>2</v>
      </c>
    </row>
    <row r="28" spans="1:12" ht="15">
      <c r="A28" s="1485"/>
      <c r="B28" s="1192"/>
      <c r="C28" s="1189" t="s">
        <v>972</v>
      </c>
      <c r="D28" s="1393" t="s">
        <v>973</v>
      </c>
      <c r="E28" s="1486">
        <v>3</v>
      </c>
      <c r="F28" s="1487">
        <v>2</v>
      </c>
      <c r="G28" s="1190"/>
      <c r="H28" s="1191"/>
      <c r="I28" s="1191"/>
      <c r="J28" s="1394"/>
      <c r="K28" s="1488" t="s">
        <v>171</v>
      </c>
      <c r="L28" s="1489">
        <v>2</v>
      </c>
    </row>
    <row r="29" spans="1:12" ht="15">
      <c r="A29" s="1485"/>
      <c r="B29" s="1188"/>
      <c r="C29" s="1189" t="s">
        <v>974</v>
      </c>
      <c r="D29" s="1393" t="s">
        <v>975</v>
      </c>
      <c r="E29" s="1486">
        <v>3</v>
      </c>
      <c r="F29" s="1487">
        <v>2</v>
      </c>
      <c r="G29" s="1190"/>
      <c r="H29" s="1191"/>
      <c r="I29" s="1191"/>
      <c r="J29" s="1394"/>
      <c r="K29" s="1488" t="s">
        <v>159</v>
      </c>
      <c r="L29" s="1489">
        <v>2</v>
      </c>
    </row>
    <row r="30" spans="1:12" ht="15">
      <c r="A30" s="1485"/>
      <c r="B30" s="1188"/>
      <c r="C30" s="1189" t="s">
        <v>976</v>
      </c>
      <c r="D30" s="1393"/>
      <c r="E30" s="1486">
        <v>6</v>
      </c>
      <c r="F30" s="1487"/>
      <c r="G30" s="1190"/>
      <c r="H30" s="1191"/>
      <c r="I30" s="1191"/>
      <c r="J30" s="1394"/>
      <c r="K30" s="1488"/>
      <c r="L30" s="1489"/>
    </row>
    <row r="31" spans="1:12" ht="15">
      <c r="A31" s="1490"/>
      <c r="B31" s="1844"/>
      <c r="C31" s="1845" t="s">
        <v>977</v>
      </c>
      <c r="D31" s="1491" t="s">
        <v>978</v>
      </c>
      <c r="E31" s="1492">
        <v>20</v>
      </c>
      <c r="F31" s="1846"/>
      <c r="G31" s="1847"/>
      <c r="H31" s="1848"/>
      <c r="I31" s="1848"/>
      <c r="J31" s="1493"/>
      <c r="K31" s="1494" t="s">
        <v>159</v>
      </c>
      <c r="L31" s="1849">
        <v>3</v>
      </c>
    </row>
    <row r="32" spans="1:12" ht="15">
      <c r="A32" s="1840"/>
      <c r="B32" s="1841"/>
      <c r="C32" s="1842" t="s">
        <v>979</v>
      </c>
      <c r="D32" s="1841"/>
      <c r="E32" s="1850"/>
      <c r="F32" s="1850"/>
      <c r="G32" s="1850"/>
      <c r="H32" s="1850"/>
      <c r="I32" s="1850"/>
      <c r="J32" s="1850"/>
      <c r="K32" s="1850"/>
      <c r="L32" s="1851"/>
    </row>
    <row r="33" spans="1:12" ht="15">
      <c r="A33" s="1193"/>
      <c r="B33" s="499"/>
      <c r="C33" s="500" t="s">
        <v>980</v>
      </c>
      <c r="D33" s="501" t="s">
        <v>981</v>
      </c>
      <c r="E33" s="107">
        <v>4</v>
      </c>
      <c r="F33" s="1194">
        <v>3</v>
      </c>
      <c r="G33" s="502"/>
      <c r="H33" s="503"/>
      <c r="I33" s="503"/>
      <c r="J33" s="504"/>
      <c r="K33" s="108" t="s">
        <v>159</v>
      </c>
      <c r="L33" s="107">
        <v>1</v>
      </c>
    </row>
    <row r="34" spans="1:12" ht="15">
      <c r="A34" s="1495"/>
      <c r="B34" s="1195"/>
      <c r="C34" s="1196" t="s">
        <v>982</v>
      </c>
      <c r="D34" s="1395" t="s">
        <v>983</v>
      </c>
      <c r="E34" s="1496">
        <v>3</v>
      </c>
      <c r="F34" s="1497">
        <v>2</v>
      </c>
      <c r="G34" s="1197"/>
      <c r="H34" s="1198"/>
      <c r="I34" s="1198"/>
      <c r="J34" s="1396"/>
      <c r="K34" s="1498" t="s">
        <v>159</v>
      </c>
      <c r="L34" s="1496">
        <v>2</v>
      </c>
    </row>
    <row r="35" spans="1:12" ht="15">
      <c r="A35" s="1495"/>
      <c r="B35" s="1195"/>
      <c r="C35" s="1196" t="s">
        <v>984</v>
      </c>
      <c r="D35" s="1395" t="s">
        <v>985</v>
      </c>
      <c r="E35" s="1496">
        <v>3</v>
      </c>
      <c r="F35" s="1497">
        <v>2</v>
      </c>
      <c r="G35" s="1197"/>
      <c r="H35" s="1198"/>
      <c r="I35" s="1198"/>
      <c r="J35" s="1396"/>
      <c r="K35" s="1498" t="s">
        <v>159</v>
      </c>
      <c r="L35" s="1496">
        <v>2</v>
      </c>
    </row>
    <row r="36" spans="1:12" ht="15">
      <c r="A36" s="1499"/>
      <c r="B36" s="1852"/>
      <c r="C36" s="1853" t="s">
        <v>986</v>
      </c>
      <c r="D36" s="1500" t="s">
        <v>987</v>
      </c>
      <c r="E36" s="1501">
        <v>3</v>
      </c>
      <c r="F36" s="1854">
        <v>2</v>
      </c>
      <c r="G36" s="1855"/>
      <c r="H36" s="1856"/>
      <c r="I36" s="1856"/>
      <c r="J36" s="1502"/>
      <c r="K36" s="1503" t="s">
        <v>171</v>
      </c>
      <c r="L36" s="1501">
        <v>2</v>
      </c>
    </row>
    <row r="37" spans="1:12" s="505" customFormat="1" ht="18" customHeight="1">
      <c r="A37" s="3240" t="s">
        <v>988</v>
      </c>
      <c r="B37" s="3241"/>
      <c r="C37" s="3241"/>
      <c r="D37" s="3241"/>
      <c r="E37" s="3241"/>
      <c r="F37" s="3241"/>
      <c r="G37" s="3241"/>
      <c r="H37" s="3241"/>
      <c r="I37" s="3241"/>
      <c r="J37" s="3241"/>
      <c r="K37" s="3241"/>
      <c r="L37" s="3242"/>
    </row>
    <row r="38" spans="1:12" ht="15">
      <c r="A38" s="1840"/>
      <c r="B38" s="1841"/>
      <c r="C38" s="1842" t="s">
        <v>963</v>
      </c>
      <c r="D38" s="1841"/>
      <c r="E38" s="1841"/>
      <c r="F38" s="1841"/>
      <c r="G38" s="1841"/>
      <c r="H38" s="1841"/>
      <c r="I38" s="1841"/>
      <c r="J38" s="1841"/>
      <c r="K38" s="1841"/>
      <c r="L38" s="1843"/>
    </row>
    <row r="39" spans="1:12" ht="15">
      <c r="A39" s="1185"/>
      <c r="B39" s="493"/>
      <c r="C39" s="494" t="s">
        <v>989</v>
      </c>
      <c r="D39" s="495" t="s">
        <v>990</v>
      </c>
      <c r="E39" s="105">
        <v>5</v>
      </c>
      <c r="F39" s="1186"/>
      <c r="G39" s="496"/>
      <c r="H39" s="497"/>
      <c r="I39" s="497">
        <v>2</v>
      </c>
      <c r="J39" s="498"/>
      <c r="K39" s="106" t="s">
        <v>159</v>
      </c>
      <c r="L39" s="106">
        <v>2</v>
      </c>
    </row>
    <row r="40" spans="1:12" ht="15">
      <c r="A40" s="1485"/>
      <c r="B40" s="1188"/>
      <c r="C40" s="1189" t="s">
        <v>991</v>
      </c>
      <c r="D40" s="1393" t="s">
        <v>992</v>
      </c>
      <c r="E40" s="1486">
        <v>4</v>
      </c>
      <c r="F40" s="1487">
        <v>2</v>
      </c>
      <c r="G40" s="1190">
        <v>1</v>
      </c>
      <c r="H40" s="1191"/>
      <c r="I40" s="1191"/>
      <c r="J40" s="1394"/>
      <c r="K40" s="1488" t="s">
        <v>171</v>
      </c>
      <c r="L40" s="1486">
        <v>2</v>
      </c>
    </row>
    <row r="41" spans="1:12" ht="15">
      <c r="A41" s="1485"/>
      <c r="B41" s="1188"/>
      <c r="C41" s="1189" t="s">
        <v>993</v>
      </c>
      <c r="D41" s="1393" t="s">
        <v>994</v>
      </c>
      <c r="E41" s="1486">
        <v>4</v>
      </c>
      <c r="F41" s="1487">
        <v>2</v>
      </c>
      <c r="G41" s="1190">
        <v>1</v>
      </c>
      <c r="H41" s="1191"/>
      <c r="I41" s="1191"/>
      <c r="J41" s="1394"/>
      <c r="K41" s="1488" t="s">
        <v>159</v>
      </c>
      <c r="L41" s="1486">
        <v>1</v>
      </c>
    </row>
    <row r="42" spans="1:12" ht="15">
      <c r="A42" s="1485"/>
      <c r="B42" s="1192"/>
      <c r="C42" s="1189" t="s">
        <v>995</v>
      </c>
      <c r="D42" s="1393" t="s">
        <v>996</v>
      </c>
      <c r="E42" s="1486">
        <v>4</v>
      </c>
      <c r="F42" s="1487">
        <v>2</v>
      </c>
      <c r="G42" s="1190">
        <v>1</v>
      </c>
      <c r="H42" s="1191"/>
      <c r="I42" s="1191"/>
      <c r="J42" s="1394"/>
      <c r="K42" s="1488" t="s">
        <v>159</v>
      </c>
      <c r="L42" s="1486">
        <v>2</v>
      </c>
    </row>
    <row r="43" spans="1:12" ht="15">
      <c r="A43" s="1485"/>
      <c r="B43" s="1192"/>
      <c r="C43" s="1189" t="s">
        <v>997</v>
      </c>
      <c r="D43" s="1393" t="s">
        <v>998</v>
      </c>
      <c r="E43" s="1486">
        <v>4</v>
      </c>
      <c r="F43" s="1487">
        <v>2</v>
      </c>
      <c r="G43" s="1190">
        <v>1</v>
      </c>
      <c r="H43" s="1191"/>
      <c r="I43" s="1191"/>
      <c r="J43" s="1394"/>
      <c r="K43" s="1488" t="s">
        <v>159</v>
      </c>
      <c r="L43" s="1486">
        <v>2</v>
      </c>
    </row>
    <row r="44" spans="1:12" ht="15">
      <c r="A44" s="1485"/>
      <c r="B44" s="1188"/>
      <c r="C44" s="1189" t="s">
        <v>976</v>
      </c>
      <c r="D44" s="1393"/>
      <c r="E44" s="1486">
        <v>7</v>
      </c>
      <c r="F44" s="1487"/>
      <c r="G44" s="1190"/>
      <c r="H44" s="1191"/>
      <c r="I44" s="1191"/>
      <c r="J44" s="1394"/>
      <c r="K44" s="1488"/>
      <c r="L44" s="1486"/>
    </row>
    <row r="45" spans="1:12" ht="15">
      <c r="A45" s="1490"/>
      <c r="B45" s="1844"/>
      <c r="C45" s="1845" t="s">
        <v>977</v>
      </c>
      <c r="D45" s="1491" t="s">
        <v>999</v>
      </c>
      <c r="E45" s="1492">
        <v>20</v>
      </c>
      <c r="F45" s="1846"/>
      <c r="G45" s="1847"/>
      <c r="H45" s="1848"/>
      <c r="I45" s="1848"/>
      <c r="J45" s="1493"/>
      <c r="K45" s="1494" t="s">
        <v>159</v>
      </c>
      <c r="L45" s="1492">
        <v>3</v>
      </c>
    </row>
    <row r="46" spans="1:12" ht="15">
      <c r="A46" s="1840"/>
      <c r="B46" s="1841"/>
      <c r="C46" s="1842" t="s">
        <v>979</v>
      </c>
      <c r="D46" s="1841"/>
      <c r="E46" s="1850"/>
      <c r="F46" s="1850"/>
      <c r="G46" s="1850"/>
      <c r="H46" s="1850"/>
      <c r="I46" s="1850"/>
      <c r="J46" s="1850"/>
      <c r="K46" s="1850"/>
      <c r="L46" s="1851"/>
    </row>
    <row r="47" spans="1:12" ht="15">
      <c r="A47" s="1199"/>
      <c r="B47" s="499"/>
      <c r="C47" s="500" t="s">
        <v>1000</v>
      </c>
      <c r="D47" s="501" t="s">
        <v>1001</v>
      </c>
      <c r="E47" s="107">
        <v>3</v>
      </c>
      <c r="F47" s="1194">
        <v>2</v>
      </c>
      <c r="G47" s="502"/>
      <c r="H47" s="502"/>
      <c r="I47" s="503"/>
      <c r="J47" s="504"/>
      <c r="K47" s="108" t="s">
        <v>159</v>
      </c>
      <c r="L47" s="107">
        <v>2</v>
      </c>
    </row>
    <row r="48" spans="1:12" ht="15">
      <c r="A48" s="1504"/>
      <c r="B48" s="1195"/>
      <c r="C48" s="1196" t="s">
        <v>1002</v>
      </c>
      <c r="D48" s="1395" t="s">
        <v>1003</v>
      </c>
      <c r="E48" s="1496">
        <v>3</v>
      </c>
      <c r="F48" s="1497">
        <v>2</v>
      </c>
      <c r="G48" s="1197"/>
      <c r="H48" s="1197"/>
      <c r="I48" s="1198"/>
      <c r="J48" s="1396"/>
      <c r="K48" s="1498" t="s">
        <v>159</v>
      </c>
      <c r="L48" s="1496">
        <v>2</v>
      </c>
    </row>
    <row r="49" spans="1:12" ht="15">
      <c r="A49" s="1495"/>
      <c r="B49" s="1195"/>
      <c r="C49" s="1196" t="s">
        <v>1004</v>
      </c>
      <c r="D49" s="1395" t="s">
        <v>1005</v>
      </c>
      <c r="E49" s="1496">
        <v>3</v>
      </c>
      <c r="F49" s="1497">
        <v>1</v>
      </c>
      <c r="G49" s="1197"/>
      <c r="H49" s="1197">
        <v>1</v>
      </c>
      <c r="I49" s="1198"/>
      <c r="J49" s="1396"/>
      <c r="K49" s="1498" t="s">
        <v>159</v>
      </c>
      <c r="L49" s="1496">
        <v>1</v>
      </c>
    </row>
    <row r="50" spans="1:12" ht="15">
      <c r="A50" s="1505"/>
      <c r="B50" s="1852"/>
      <c r="C50" s="1853" t="s">
        <v>1006</v>
      </c>
      <c r="D50" s="1500" t="s">
        <v>1007</v>
      </c>
      <c r="E50" s="1501">
        <v>3</v>
      </c>
      <c r="F50" s="1854">
        <v>2</v>
      </c>
      <c r="G50" s="1855"/>
      <c r="H50" s="1855"/>
      <c r="I50" s="1856"/>
      <c r="J50" s="1502"/>
      <c r="K50" s="1503" t="s">
        <v>159</v>
      </c>
      <c r="L50" s="1501">
        <v>2</v>
      </c>
    </row>
    <row r="51" spans="1:12" ht="15">
      <c r="A51" s="1840"/>
      <c r="B51" s="1841"/>
      <c r="C51" s="1857" t="s">
        <v>961</v>
      </c>
      <c r="D51" s="1857"/>
      <c r="E51" s="1841"/>
      <c r="F51" s="1841"/>
      <c r="G51" s="1841"/>
      <c r="H51" s="1841"/>
      <c r="I51" s="1841"/>
      <c r="J51" s="1841"/>
      <c r="K51" s="1841"/>
      <c r="L51" s="1843"/>
    </row>
    <row r="52" spans="1:12" ht="15">
      <c r="A52" s="1200"/>
      <c r="B52" s="490"/>
      <c r="C52" s="506" t="s">
        <v>1008</v>
      </c>
      <c r="D52" s="507" t="s">
        <v>1009</v>
      </c>
      <c r="E52" s="508">
        <v>2</v>
      </c>
      <c r="F52" s="1201">
        <v>2</v>
      </c>
      <c r="G52" s="506"/>
      <c r="H52" s="506"/>
      <c r="I52" s="490"/>
      <c r="J52" s="492"/>
      <c r="K52" s="120" t="s">
        <v>159</v>
      </c>
      <c r="L52" s="120">
        <v>1</v>
      </c>
    </row>
    <row r="53" spans="1:12" ht="15">
      <c r="A53" s="1478"/>
      <c r="B53" s="1179"/>
      <c r="C53" s="1182" t="s">
        <v>1010</v>
      </c>
      <c r="D53" s="1391" t="s">
        <v>1011</v>
      </c>
      <c r="E53" s="1480">
        <v>2</v>
      </c>
      <c r="F53" s="1481">
        <v>2</v>
      </c>
      <c r="G53" s="1182" t="s">
        <v>100</v>
      </c>
      <c r="H53" s="1179"/>
      <c r="I53" s="1179"/>
      <c r="J53" s="1389"/>
      <c r="K53" s="1476" t="s">
        <v>159</v>
      </c>
      <c r="L53" s="1476">
        <v>1</v>
      </c>
    </row>
    <row r="54" spans="1:12" ht="15">
      <c r="A54" s="1478"/>
      <c r="B54" s="1179"/>
      <c r="C54" s="1182" t="s">
        <v>1012</v>
      </c>
      <c r="D54" s="1391" t="s">
        <v>1013</v>
      </c>
      <c r="E54" s="1480">
        <v>2</v>
      </c>
      <c r="F54" s="1481">
        <v>2</v>
      </c>
      <c r="G54" s="1182"/>
      <c r="H54" s="1182"/>
      <c r="I54" s="1179"/>
      <c r="J54" s="1389"/>
      <c r="K54" s="1476" t="s">
        <v>159</v>
      </c>
      <c r="L54" s="1476">
        <v>2</v>
      </c>
    </row>
    <row r="55" spans="1:12" ht="15">
      <c r="A55" s="1478"/>
      <c r="B55" s="1179"/>
      <c r="C55" s="1182" t="s">
        <v>1014</v>
      </c>
      <c r="D55" s="1391" t="s">
        <v>1015</v>
      </c>
      <c r="E55" s="1480">
        <v>2</v>
      </c>
      <c r="F55" s="1481">
        <v>2</v>
      </c>
      <c r="G55" s="1182"/>
      <c r="H55" s="1182"/>
      <c r="I55" s="1179"/>
      <c r="J55" s="1389"/>
      <c r="K55" s="1476" t="s">
        <v>159</v>
      </c>
      <c r="L55" s="1476">
        <v>1</v>
      </c>
    </row>
    <row r="56" spans="1:12" ht="15">
      <c r="A56" s="1478"/>
      <c r="B56" s="1179"/>
      <c r="C56" s="1182" t="s">
        <v>1016</v>
      </c>
      <c r="D56" s="1391" t="s">
        <v>1017</v>
      </c>
      <c r="E56" s="1480">
        <v>2</v>
      </c>
      <c r="F56" s="1481">
        <v>1</v>
      </c>
      <c r="G56" s="1182"/>
      <c r="H56" s="1182">
        <v>1</v>
      </c>
      <c r="I56" s="1179"/>
      <c r="J56" s="1389"/>
      <c r="K56" s="1476" t="s">
        <v>159</v>
      </c>
      <c r="L56" s="1476">
        <v>1</v>
      </c>
    </row>
    <row r="57" spans="1:12" ht="15">
      <c r="A57" s="1479"/>
      <c r="B57" s="1179"/>
      <c r="C57" s="1182" t="s">
        <v>1018</v>
      </c>
      <c r="D57" s="1391" t="s">
        <v>1019</v>
      </c>
      <c r="E57" s="1480">
        <v>2</v>
      </c>
      <c r="F57" s="1481">
        <v>2</v>
      </c>
      <c r="G57" s="1182"/>
      <c r="H57" s="1182"/>
      <c r="I57" s="1179"/>
      <c r="J57" s="1389"/>
      <c r="K57" s="1476" t="s">
        <v>159</v>
      </c>
      <c r="L57" s="1476">
        <v>1</v>
      </c>
    </row>
    <row r="58" spans="1:12" ht="15">
      <c r="A58" s="1478"/>
      <c r="B58" s="1179"/>
      <c r="C58" s="1182" t="s">
        <v>1020</v>
      </c>
      <c r="D58" s="1391" t="s">
        <v>1021</v>
      </c>
      <c r="E58" s="1480">
        <v>2</v>
      </c>
      <c r="F58" s="1481">
        <v>2</v>
      </c>
      <c r="G58" s="1182"/>
      <c r="H58" s="1182" t="s">
        <v>100</v>
      </c>
      <c r="I58" s="1179"/>
      <c r="J58" s="1389"/>
      <c r="K58" s="1476" t="s">
        <v>159</v>
      </c>
      <c r="L58" s="1476">
        <v>1</v>
      </c>
    </row>
    <row r="59" spans="1:12" ht="15">
      <c r="A59" s="1479"/>
      <c r="B59" s="1179"/>
      <c r="C59" s="1202" t="s">
        <v>1022</v>
      </c>
      <c r="D59" s="1397" t="s">
        <v>1023</v>
      </c>
      <c r="E59" s="1480">
        <v>2</v>
      </c>
      <c r="F59" s="1481">
        <v>2</v>
      </c>
      <c r="G59" s="1182"/>
      <c r="H59" s="1182" t="s">
        <v>100</v>
      </c>
      <c r="I59" s="1179"/>
      <c r="J59" s="1389"/>
      <c r="K59" s="1476" t="s">
        <v>159</v>
      </c>
      <c r="L59" s="1476">
        <v>2</v>
      </c>
    </row>
    <row r="60" spans="1:12" ht="15">
      <c r="A60" s="1479"/>
      <c r="B60" s="1179"/>
      <c r="C60" s="1202" t="s">
        <v>1024</v>
      </c>
      <c r="D60" s="1397" t="s">
        <v>1025</v>
      </c>
      <c r="E60" s="1480">
        <v>2</v>
      </c>
      <c r="F60" s="1481">
        <v>2</v>
      </c>
      <c r="G60" s="1182"/>
      <c r="H60" s="1182" t="s">
        <v>100</v>
      </c>
      <c r="I60" s="1179"/>
      <c r="J60" s="1389"/>
      <c r="K60" s="1476" t="s">
        <v>159</v>
      </c>
      <c r="L60" s="1476">
        <v>2</v>
      </c>
    </row>
    <row r="61" spans="1:12" ht="15">
      <c r="A61" s="1506"/>
      <c r="B61" s="1602"/>
      <c r="C61" s="1602" t="s">
        <v>1026</v>
      </c>
      <c r="D61" s="1507" t="s">
        <v>1027</v>
      </c>
      <c r="E61" s="1484">
        <v>5</v>
      </c>
      <c r="F61" s="1508"/>
      <c r="G61" s="1602"/>
      <c r="H61" s="1602"/>
      <c r="I61" s="1602"/>
      <c r="J61" s="1507"/>
      <c r="K61" s="1484" t="s">
        <v>159</v>
      </c>
      <c r="L61" s="1484">
        <v>3</v>
      </c>
    </row>
    <row r="62" spans="1:12" ht="2.4500000000000002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</row>
    <row r="63" spans="1:12" ht="15">
      <c r="A63" s="423"/>
      <c r="C63" s="135" t="s">
        <v>1028</v>
      </c>
      <c r="D63" s="166"/>
      <c r="E63" s="166"/>
      <c r="F63" s="166"/>
      <c r="G63" s="166"/>
      <c r="H63" s="166"/>
      <c r="I63" s="166"/>
      <c r="J63" s="166"/>
      <c r="K63" s="166"/>
      <c r="L63" s="166"/>
    </row>
    <row r="64" spans="1:12" ht="15">
      <c r="A64" s="423"/>
      <c r="C64" s="424" t="s">
        <v>1029</v>
      </c>
    </row>
    <row r="65" spans="3:3">
      <c r="C65" s="1162" t="s">
        <v>1030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6384" width="9.140625" style="372"/>
  </cols>
  <sheetData>
    <row r="1" spans="1:12" ht="18.75">
      <c r="A1" s="119"/>
      <c r="B1" s="119"/>
      <c r="C1" s="483" t="s">
        <v>930</v>
      </c>
      <c r="D1" s="484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4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1" t="s">
        <v>146</v>
      </c>
      <c r="B3" s="3232"/>
      <c r="C3" s="3232"/>
      <c r="D3" s="485"/>
      <c r="E3" s="486"/>
      <c r="F3" s="1178"/>
      <c r="G3" s="487"/>
      <c r="H3" s="487"/>
      <c r="I3" s="3235" t="s">
        <v>143</v>
      </c>
      <c r="J3" s="488"/>
      <c r="K3" s="486"/>
      <c r="L3" s="489"/>
    </row>
    <row r="4" spans="1:12" ht="30">
      <c r="A4" s="3243"/>
      <c r="B4" s="3244"/>
      <c r="C4" s="3244"/>
      <c r="D4" s="1470" t="s">
        <v>147</v>
      </c>
      <c r="E4" s="1471" t="s">
        <v>148</v>
      </c>
      <c r="F4" s="1472" t="s">
        <v>149</v>
      </c>
      <c r="G4" s="1858" t="s">
        <v>150</v>
      </c>
      <c r="H4" s="1858" t="s">
        <v>151</v>
      </c>
      <c r="I4" s="3245"/>
      <c r="J4" s="1473" t="s">
        <v>152</v>
      </c>
      <c r="K4" s="1471" t="s">
        <v>153</v>
      </c>
      <c r="L4" s="1474" t="s">
        <v>154</v>
      </c>
    </row>
    <row r="5" spans="1:12" s="425" customFormat="1" ht="18" customHeight="1">
      <c r="A5" s="3237" t="s">
        <v>931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8"/>
      <c r="L5" s="3239"/>
    </row>
    <row r="6" spans="1:12" ht="15">
      <c r="A6" s="1071"/>
      <c r="B6" s="490"/>
      <c r="C6" s="490" t="s">
        <v>932</v>
      </c>
      <c r="D6" s="491" t="s">
        <v>933</v>
      </c>
      <c r="E6" s="120">
        <v>3</v>
      </c>
      <c r="F6" s="1072">
        <v>2</v>
      </c>
      <c r="G6" s="490">
        <v>1</v>
      </c>
      <c r="H6" s="490"/>
      <c r="I6" s="490"/>
      <c r="J6" s="492"/>
      <c r="K6" s="120" t="s">
        <v>171</v>
      </c>
      <c r="L6" s="120">
        <v>1</v>
      </c>
    </row>
    <row r="7" spans="1:12" ht="15">
      <c r="A7" s="1475"/>
      <c r="B7" s="1179"/>
      <c r="C7" s="1179" t="s">
        <v>934</v>
      </c>
      <c r="D7" s="1389" t="s">
        <v>935</v>
      </c>
      <c r="E7" s="1476">
        <v>1</v>
      </c>
      <c r="F7" s="1477"/>
      <c r="G7" s="1179" t="s">
        <v>100</v>
      </c>
      <c r="H7" s="1179">
        <v>1</v>
      </c>
      <c r="I7" s="1179"/>
      <c r="J7" s="1389"/>
      <c r="K7" s="1476" t="s">
        <v>159</v>
      </c>
      <c r="L7" s="1476">
        <v>2</v>
      </c>
    </row>
    <row r="8" spans="1:12" ht="15">
      <c r="A8" s="1478"/>
      <c r="B8" s="1179"/>
      <c r="C8" s="1179" t="s">
        <v>936</v>
      </c>
      <c r="D8" s="1389" t="s">
        <v>937</v>
      </c>
      <c r="E8" s="1476">
        <v>3</v>
      </c>
      <c r="F8" s="1477">
        <v>1</v>
      </c>
      <c r="G8" s="1179">
        <v>1</v>
      </c>
      <c r="H8" s="1179"/>
      <c r="I8" s="1179"/>
      <c r="J8" s="1389"/>
      <c r="K8" s="1476" t="s">
        <v>159</v>
      </c>
      <c r="L8" s="1476">
        <v>1</v>
      </c>
    </row>
    <row r="9" spans="1:12" ht="15">
      <c r="A9" s="1478"/>
      <c r="B9" s="1179"/>
      <c r="C9" s="1179" t="s">
        <v>938</v>
      </c>
      <c r="D9" s="1389" t="s">
        <v>939</v>
      </c>
      <c r="E9" s="1476">
        <v>4</v>
      </c>
      <c r="F9" s="1477"/>
      <c r="G9" s="1179">
        <v>3</v>
      </c>
      <c r="H9" s="1179"/>
      <c r="I9" s="1179"/>
      <c r="J9" s="1389"/>
      <c r="K9" s="1476" t="s">
        <v>159</v>
      </c>
      <c r="L9" s="1476">
        <v>1</v>
      </c>
    </row>
    <row r="10" spans="1:12" ht="15">
      <c r="A10" s="1479"/>
      <c r="B10" s="1179"/>
      <c r="C10" s="1180" t="s">
        <v>940</v>
      </c>
      <c r="D10" s="1390" t="s">
        <v>100</v>
      </c>
      <c r="E10" s="1476">
        <v>3</v>
      </c>
      <c r="F10" s="1477">
        <v>2</v>
      </c>
      <c r="G10" s="1179" t="s">
        <v>100</v>
      </c>
      <c r="H10" s="1179"/>
      <c r="I10" s="1179"/>
      <c r="J10" s="1389"/>
      <c r="K10" s="1476" t="s">
        <v>159</v>
      </c>
      <c r="L10" s="1476">
        <v>2</v>
      </c>
    </row>
    <row r="11" spans="1:12" ht="15">
      <c r="A11" s="1479"/>
      <c r="B11" s="1179"/>
      <c r="C11" s="1181" t="s">
        <v>941</v>
      </c>
      <c r="D11" s="1391" t="s">
        <v>942</v>
      </c>
      <c r="E11" s="1476"/>
      <c r="F11" s="1477"/>
      <c r="G11" s="1179"/>
      <c r="H11" s="1179"/>
      <c r="I11" s="1179"/>
      <c r="J11" s="1389"/>
      <c r="K11" s="1476"/>
      <c r="L11" s="1476"/>
    </row>
    <row r="12" spans="1:12" ht="15">
      <c r="A12" s="1479"/>
      <c r="B12" s="1179"/>
      <c r="C12" s="1181" t="s">
        <v>943</v>
      </c>
      <c r="D12" s="1391" t="s">
        <v>944</v>
      </c>
      <c r="E12" s="1476"/>
      <c r="F12" s="1477"/>
      <c r="G12" s="1179"/>
      <c r="H12" s="1179"/>
      <c r="I12" s="1179"/>
      <c r="J12" s="1389"/>
      <c r="K12" s="1476"/>
      <c r="L12" s="1476"/>
    </row>
    <row r="13" spans="1:12" ht="15">
      <c r="A13" s="1478"/>
      <c r="B13" s="1179"/>
      <c r="C13" s="1181" t="s">
        <v>945</v>
      </c>
      <c r="D13" s="1391" t="s">
        <v>946</v>
      </c>
      <c r="E13" s="1476"/>
      <c r="F13" s="1477"/>
      <c r="G13" s="1179"/>
      <c r="H13" s="1179"/>
      <c r="I13" s="1179"/>
      <c r="J13" s="1389"/>
      <c r="K13" s="1476"/>
      <c r="L13" s="1476"/>
    </row>
    <row r="14" spans="1:12" ht="15">
      <c r="A14" s="1478"/>
      <c r="B14" s="1179"/>
      <c r="C14" s="1182" t="s">
        <v>947</v>
      </c>
      <c r="D14" s="1391" t="s">
        <v>948</v>
      </c>
      <c r="E14" s="1480">
        <v>5</v>
      </c>
      <c r="F14" s="1481">
        <v>2</v>
      </c>
      <c r="G14" s="1182">
        <v>2</v>
      </c>
      <c r="H14" s="1179"/>
      <c r="I14" s="1179"/>
      <c r="J14" s="1389"/>
      <c r="K14" s="1476" t="s">
        <v>171</v>
      </c>
      <c r="L14" s="1476">
        <v>1</v>
      </c>
    </row>
    <row r="15" spans="1:12" ht="15">
      <c r="A15" s="1479"/>
      <c r="B15" s="1179"/>
      <c r="C15" s="1182" t="s">
        <v>949</v>
      </c>
      <c r="D15" s="1391" t="s">
        <v>950</v>
      </c>
      <c r="E15" s="1480">
        <v>5</v>
      </c>
      <c r="F15" s="1481">
        <v>3</v>
      </c>
      <c r="G15" s="1182">
        <v>1</v>
      </c>
      <c r="H15" s="1179"/>
      <c r="I15" s="1179"/>
      <c r="J15" s="1389"/>
      <c r="K15" s="1476" t="s">
        <v>159</v>
      </c>
      <c r="L15" s="1476">
        <v>1</v>
      </c>
    </row>
    <row r="16" spans="1:12" ht="15">
      <c r="A16" s="1478"/>
      <c r="B16" s="1179"/>
      <c r="C16" s="1182" t="s">
        <v>951</v>
      </c>
      <c r="D16" s="1391" t="s">
        <v>952</v>
      </c>
      <c r="E16" s="1480">
        <v>5</v>
      </c>
      <c r="F16" s="1481">
        <v>3</v>
      </c>
      <c r="G16" s="1182">
        <v>1</v>
      </c>
      <c r="H16" s="1179"/>
      <c r="I16" s="1179"/>
      <c r="J16" s="1389"/>
      <c r="K16" s="1476" t="s">
        <v>171</v>
      </c>
      <c r="L16" s="1476">
        <v>1</v>
      </c>
    </row>
    <row r="17" spans="1:12" ht="15">
      <c r="A17" s="1475"/>
      <c r="B17" s="1179"/>
      <c r="C17" s="1183" t="s">
        <v>953</v>
      </c>
      <c r="D17" s="1392" t="s">
        <v>954</v>
      </c>
      <c r="E17" s="1476">
        <v>2</v>
      </c>
      <c r="F17" s="1477">
        <v>2</v>
      </c>
      <c r="G17" s="1179"/>
      <c r="H17" s="1179"/>
      <c r="I17" s="1179"/>
      <c r="J17" s="1389"/>
      <c r="K17" s="1476" t="s">
        <v>159</v>
      </c>
      <c r="L17" s="1476">
        <v>3</v>
      </c>
    </row>
    <row r="18" spans="1:12" ht="15">
      <c r="A18" s="1475"/>
      <c r="B18" s="1179"/>
      <c r="C18" s="1184" t="s">
        <v>955</v>
      </c>
      <c r="D18" s="1392" t="s">
        <v>956</v>
      </c>
      <c r="E18" s="1476">
        <v>2</v>
      </c>
      <c r="F18" s="1477">
        <v>2</v>
      </c>
      <c r="G18" s="1179"/>
      <c r="H18" s="1179"/>
      <c r="I18" s="1179"/>
      <c r="J18" s="1389"/>
      <c r="K18" s="1476" t="s">
        <v>159</v>
      </c>
      <c r="L18" s="1476">
        <v>3</v>
      </c>
    </row>
    <row r="19" spans="1:12" ht="15">
      <c r="A19" s="1475"/>
      <c r="B19" s="1179"/>
      <c r="C19" s="1184" t="s">
        <v>957</v>
      </c>
      <c r="D19" s="1392" t="s">
        <v>958</v>
      </c>
      <c r="E19" s="1476">
        <v>2</v>
      </c>
      <c r="F19" s="1477">
        <v>2</v>
      </c>
      <c r="G19" s="1179"/>
      <c r="H19" s="1179"/>
      <c r="I19" s="1179"/>
      <c r="J19" s="1389"/>
      <c r="K19" s="1476" t="s">
        <v>159</v>
      </c>
      <c r="L19" s="1476">
        <v>3</v>
      </c>
    </row>
    <row r="20" spans="1:12" ht="15">
      <c r="A20" s="1475"/>
      <c r="B20" s="1179"/>
      <c r="C20" s="1184" t="s">
        <v>959</v>
      </c>
      <c r="D20" s="1392" t="s">
        <v>960</v>
      </c>
      <c r="E20" s="1476">
        <v>2</v>
      </c>
      <c r="F20" s="1477">
        <v>2</v>
      </c>
      <c r="G20" s="1179"/>
      <c r="H20" s="1179"/>
      <c r="I20" s="1179"/>
      <c r="J20" s="1389"/>
      <c r="K20" s="1476" t="s">
        <v>159</v>
      </c>
      <c r="L20" s="1476">
        <v>3</v>
      </c>
    </row>
    <row r="21" spans="1:12" ht="15">
      <c r="A21" s="1482"/>
      <c r="B21" s="1838"/>
      <c r="C21" s="1838" t="s">
        <v>961</v>
      </c>
      <c r="D21" s="1483"/>
      <c r="E21" s="1484">
        <v>5</v>
      </c>
      <c r="F21" s="1839"/>
      <c r="G21" s="1838"/>
      <c r="H21" s="1838"/>
      <c r="I21" s="1838"/>
      <c r="J21" s="1483"/>
      <c r="K21" s="1484" t="s">
        <v>159</v>
      </c>
      <c r="L21" s="1484"/>
    </row>
    <row r="22" spans="1:12" ht="18" customHeight="1">
      <c r="A22" s="3240" t="s">
        <v>1031</v>
      </c>
      <c r="B22" s="3241"/>
      <c r="C22" s="3241"/>
      <c r="D22" s="3241"/>
      <c r="E22" s="3241"/>
      <c r="F22" s="3241"/>
      <c r="G22" s="3241"/>
      <c r="H22" s="3241"/>
      <c r="I22" s="3241"/>
      <c r="J22" s="3241"/>
      <c r="K22" s="3241"/>
      <c r="L22" s="3242"/>
    </row>
    <row r="23" spans="1:12" ht="15">
      <c r="A23" s="1840"/>
      <c r="B23" s="1841"/>
      <c r="C23" s="1842" t="s">
        <v>963</v>
      </c>
      <c r="D23" s="1841"/>
      <c r="E23" s="1841"/>
      <c r="F23" s="1841"/>
      <c r="G23" s="1841"/>
      <c r="H23" s="1841"/>
      <c r="I23" s="1841"/>
      <c r="J23" s="1841"/>
      <c r="K23" s="1841"/>
      <c r="L23" s="1843"/>
    </row>
    <row r="24" spans="1:12" ht="15">
      <c r="A24" s="1200"/>
      <c r="B24" s="493"/>
      <c r="C24" s="1203" t="s">
        <v>1032</v>
      </c>
      <c r="D24" s="495" t="s">
        <v>1033</v>
      </c>
      <c r="E24" s="105">
        <v>5</v>
      </c>
      <c r="F24" s="1186"/>
      <c r="G24" s="496"/>
      <c r="H24" s="497"/>
      <c r="I24" s="497">
        <v>2</v>
      </c>
      <c r="J24" s="498"/>
      <c r="K24" s="106" t="s">
        <v>159</v>
      </c>
      <c r="L24" s="106">
        <v>2</v>
      </c>
    </row>
    <row r="25" spans="1:12" ht="15">
      <c r="A25" s="1509"/>
      <c r="B25" s="1192"/>
      <c r="C25" s="1510" t="s">
        <v>1034</v>
      </c>
      <c r="D25" s="1393" t="s">
        <v>1035</v>
      </c>
      <c r="E25" s="1486">
        <v>4</v>
      </c>
      <c r="F25" s="1487">
        <v>2</v>
      </c>
      <c r="G25" s="1190">
        <v>1</v>
      </c>
      <c r="H25" s="1191"/>
      <c r="I25" s="1191"/>
      <c r="J25" s="1394"/>
      <c r="K25" s="1488" t="s">
        <v>159</v>
      </c>
      <c r="L25" s="1486">
        <v>2</v>
      </c>
    </row>
    <row r="26" spans="1:12" ht="15">
      <c r="A26" s="1509"/>
      <c r="B26" s="1192"/>
      <c r="C26" s="1510" t="s">
        <v>1036</v>
      </c>
      <c r="D26" s="1393" t="s">
        <v>1037</v>
      </c>
      <c r="E26" s="1486">
        <v>4</v>
      </c>
      <c r="F26" s="1487">
        <v>2</v>
      </c>
      <c r="G26" s="1190">
        <v>1</v>
      </c>
      <c r="H26" s="1191"/>
      <c r="I26" s="1191"/>
      <c r="J26" s="1394"/>
      <c r="K26" s="1488" t="s">
        <v>171</v>
      </c>
      <c r="L26" s="1486">
        <v>2</v>
      </c>
    </row>
    <row r="27" spans="1:12" ht="15">
      <c r="A27" s="1509"/>
      <c r="B27" s="1188"/>
      <c r="C27" s="1510" t="s">
        <v>1038</v>
      </c>
      <c r="D27" s="1393" t="s">
        <v>1039</v>
      </c>
      <c r="E27" s="1486">
        <v>4</v>
      </c>
      <c r="F27" s="1487">
        <v>2</v>
      </c>
      <c r="G27" s="1190">
        <v>1</v>
      </c>
      <c r="H27" s="1191"/>
      <c r="I27" s="1191"/>
      <c r="J27" s="1394"/>
      <c r="K27" s="1488" t="s">
        <v>171</v>
      </c>
      <c r="L27" s="1486">
        <v>1</v>
      </c>
    </row>
    <row r="28" spans="1:12" ht="15">
      <c r="A28" s="1485"/>
      <c r="B28" s="1188"/>
      <c r="C28" s="1189" t="s">
        <v>976</v>
      </c>
      <c r="D28" s="1393"/>
      <c r="E28" s="1486">
        <v>11</v>
      </c>
      <c r="F28" s="1487"/>
      <c r="G28" s="1190"/>
      <c r="H28" s="1191"/>
      <c r="I28" s="1191"/>
      <c r="J28" s="1394"/>
      <c r="K28" s="1488"/>
      <c r="L28" s="1486"/>
    </row>
    <row r="29" spans="1:12" ht="15">
      <c r="A29" s="1490"/>
      <c r="B29" s="1844"/>
      <c r="C29" s="1845" t="s">
        <v>977</v>
      </c>
      <c r="D29" s="1491" t="s">
        <v>1040</v>
      </c>
      <c r="E29" s="1492">
        <v>20</v>
      </c>
      <c r="F29" s="1846"/>
      <c r="G29" s="1847"/>
      <c r="H29" s="1848"/>
      <c r="I29" s="1848"/>
      <c r="J29" s="1493"/>
      <c r="K29" s="1494" t="s">
        <v>159</v>
      </c>
      <c r="L29" s="1492">
        <v>3</v>
      </c>
    </row>
    <row r="30" spans="1:12" ht="15">
      <c r="A30" s="1840"/>
      <c r="B30" s="1841"/>
      <c r="C30" s="1842" t="s">
        <v>979</v>
      </c>
      <c r="D30" s="1841"/>
      <c r="E30" s="1850"/>
      <c r="F30" s="1850"/>
      <c r="G30" s="1850"/>
      <c r="H30" s="1850"/>
      <c r="I30" s="1850"/>
      <c r="J30" s="1850"/>
      <c r="K30" s="1850"/>
      <c r="L30" s="1851"/>
    </row>
    <row r="31" spans="1:12" ht="15">
      <c r="A31" s="1199"/>
      <c r="B31" s="499"/>
      <c r="C31" s="500" t="s">
        <v>1041</v>
      </c>
      <c r="D31" s="501" t="s">
        <v>1042</v>
      </c>
      <c r="E31" s="107">
        <v>3</v>
      </c>
      <c r="F31" s="1194">
        <v>1</v>
      </c>
      <c r="G31" s="502">
        <v>1</v>
      </c>
      <c r="H31" s="503"/>
      <c r="I31" s="503"/>
      <c r="J31" s="504"/>
      <c r="K31" s="108" t="s">
        <v>159</v>
      </c>
      <c r="L31" s="107">
        <v>2</v>
      </c>
    </row>
    <row r="32" spans="1:12" ht="15">
      <c r="A32" s="1504"/>
      <c r="B32" s="1195"/>
      <c r="C32" s="1196" t="s">
        <v>1043</v>
      </c>
      <c r="D32" s="1395" t="s">
        <v>1044</v>
      </c>
      <c r="E32" s="1496">
        <v>3</v>
      </c>
      <c r="F32" s="1497">
        <v>2</v>
      </c>
      <c r="G32" s="1197"/>
      <c r="H32" s="1198"/>
      <c r="I32" s="1198"/>
      <c r="J32" s="1396"/>
      <c r="K32" s="1498" t="s">
        <v>159</v>
      </c>
      <c r="L32" s="1496">
        <v>2</v>
      </c>
    </row>
    <row r="33" spans="1:12" ht="15">
      <c r="A33" s="1504"/>
      <c r="B33" s="1195"/>
      <c r="C33" s="1196" t="s">
        <v>1045</v>
      </c>
      <c r="D33" s="1395" t="s">
        <v>1046</v>
      </c>
      <c r="E33" s="1496">
        <v>3</v>
      </c>
      <c r="F33" s="1497">
        <v>1</v>
      </c>
      <c r="G33" s="1197">
        <v>1</v>
      </c>
      <c r="H33" s="1198"/>
      <c r="I33" s="1198"/>
      <c r="J33" s="1396"/>
      <c r="K33" s="1498" t="s">
        <v>159</v>
      </c>
      <c r="L33" s="1496">
        <v>2</v>
      </c>
    </row>
    <row r="34" spans="1:12" ht="15">
      <c r="A34" s="1505"/>
      <c r="B34" s="1852"/>
      <c r="C34" s="1853" t="s">
        <v>1047</v>
      </c>
      <c r="D34" s="1500" t="s">
        <v>1048</v>
      </c>
      <c r="E34" s="1501">
        <v>3</v>
      </c>
      <c r="F34" s="1854">
        <v>1</v>
      </c>
      <c r="G34" s="1855">
        <v>1</v>
      </c>
      <c r="H34" s="1856"/>
      <c r="I34" s="1856"/>
      <c r="J34" s="1502"/>
      <c r="K34" s="1503" t="s">
        <v>159</v>
      </c>
      <c r="L34" s="1501">
        <v>2</v>
      </c>
    </row>
    <row r="35" spans="1:12" ht="18" customHeight="1">
      <c r="A35" s="3240" t="s">
        <v>1049</v>
      </c>
      <c r="B35" s="3241"/>
      <c r="C35" s="3241"/>
      <c r="D35" s="3241"/>
      <c r="E35" s="3241"/>
      <c r="F35" s="3241"/>
      <c r="G35" s="3241"/>
      <c r="H35" s="3241"/>
      <c r="I35" s="3241"/>
      <c r="J35" s="3241"/>
      <c r="K35" s="3241"/>
      <c r="L35" s="3242"/>
    </row>
    <row r="36" spans="1:12" ht="15">
      <c r="A36" s="1840"/>
      <c r="B36" s="1841"/>
      <c r="C36" s="1842" t="s">
        <v>963</v>
      </c>
      <c r="D36" s="1841"/>
      <c r="E36" s="1841"/>
      <c r="F36" s="1841"/>
      <c r="G36" s="1841"/>
      <c r="H36" s="1841"/>
      <c r="I36" s="1841"/>
      <c r="J36" s="1841"/>
      <c r="K36" s="1841"/>
      <c r="L36" s="1843"/>
    </row>
    <row r="37" spans="1:12" ht="15">
      <c r="A37" s="1200"/>
      <c r="B37" s="493"/>
      <c r="C37" s="494" t="s">
        <v>1050</v>
      </c>
      <c r="D37" s="509" t="s">
        <v>1051</v>
      </c>
      <c r="E37" s="105">
        <v>5</v>
      </c>
      <c r="F37" s="1186"/>
      <c r="G37" s="496"/>
      <c r="H37" s="497"/>
      <c r="I37" s="497">
        <v>2</v>
      </c>
      <c r="J37" s="498"/>
      <c r="K37" s="106" t="s">
        <v>159</v>
      </c>
      <c r="L37" s="106">
        <v>2</v>
      </c>
    </row>
    <row r="38" spans="1:12" ht="15">
      <c r="A38" s="1509"/>
      <c r="B38" s="1188"/>
      <c r="C38" s="1189" t="s">
        <v>1052</v>
      </c>
      <c r="D38" s="1393" t="s">
        <v>1053</v>
      </c>
      <c r="E38" s="1486">
        <v>4</v>
      </c>
      <c r="F38" s="1487">
        <v>2</v>
      </c>
      <c r="G38" s="1190">
        <v>1</v>
      </c>
      <c r="H38" s="1191"/>
      <c r="I38" s="1191"/>
      <c r="J38" s="1394"/>
      <c r="K38" s="1488" t="s">
        <v>171</v>
      </c>
      <c r="L38" s="1486">
        <v>2</v>
      </c>
    </row>
    <row r="39" spans="1:12" ht="15">
      <c r="A39" s="1509"/>
      <c r="B39" s="1188"/>
      <c r="C39" s="1189" t="s">
        <v>1054</v>
      </c>
      <c r="D39" s="1393" t="s">
        <v>1037</v>
      </c>
      <c r="E39" s="1486">
        <v>4</v>
      </c>
      <c r="F39" s="1487">
        <v>2</v>
      </c>
      <c r="G39" s="1190">
        <v>1</v>
      </c>
      <c r="H39" s="1191"/>
      <c r="I39" s="1191"/>
      <c r="J39" s="1394"/>
      <c r="K39" s="1488" t="s">
        <v>171</v>
      </c>
      <c r="L39" s="1486">
        <v>2</v>
      </c>
    </row>
    <row r="40" spans="1:12" ht="15">
      <c r="A40" s="1509"/>
      <c r="B40" s="1192"/>
      <c r="C40" s="1189" t="s">
        <v>1055</v>
      </c>
      <c r="D40" s="1393" t="s">
        <v>1056</v>
      </c>
      <c r="E40" s="1486">
        <v>4</v>
      </c>
      <c r="F40" s="1487">
        <v>2</v>
      </c>
      <c r="G40" s="1190">
        <v>1</v>
      </c>
      <c r="H40" s="1191"/>
      <c r="I40" s="1191"/>
      <c r="J40" s="1394"/>
      <c r="K40" s="1488" t="s">
        <v>159</v>
      </c>
      <c r="L40" s="1486">
        <v>2</v>
      </c>
    </row>
    <row r="41" spans="1:12" ht="15">
      <c r="A41" s="1509"/>
      <c r="B41" s="1192"/>
      <c r="C41" s="1189" t="s">
        <v>1034</v>
      </c>
      <c r="D41" s="1393" t="s">
        <v>1035</v>
      </c>
      <c r="E41" s="1486">
        <v>4</v>
      </c>
      <c r="F41" s="1487">
        <v>2</v>
      </c>
      <c r="G41" s="1190">
        <v>1</v>
      </c>
      <c r="H41" s="1191"/>
      <c r="I41" s="1191"/>
      <c r="J41" s="1394"/>
      <c r="K41" s="1488" t="s">
        <v>159</v>
      </c>
      <c r="L41" s="1486">
        <v>1</v>
      </c>
    </row>
    <row r="42" spans="1:12" ht="15">
      <c r="A42" s="1485"/>
      <c r="B42" s="1188"/>
      <c r="C42" s="1189" t="s">
        <v>976</v>
      </c>
      <c r="D42" s="1393" t="s">
        <v>100</v>
      </c>
      <c r="E42" s="1486">
        <v>7</v>
      </c>
      <c r="F42" s="1487"/>
      <c r="G42" s="1190"/>
      <c r="H42" s="1191"/>
      <c r="I42" s="1191"/>
      <c r="J42" s="1394"/>
      <c r="K42" s="1488"/>
      <c r="L42" s="1486"/>
    </row>
    <row r="43" spans="1:12" ht="15">
      <c r="A43" s="1490"/>
      <c r="B43" s="1844"/>
      <c r="C43" s="1845" t="s">
        <v>977</v>
      </c>
      <c r="D43" s="1491" t="s">
        <v>1057</v>
      </c>
      <c r="E43" s="1492">
        <v>20</v>
      </c>
      <c r="F43" s="1846"/>
      <c r="G43" s="1847"/>
      <c r="H43" s="1848"/>
      <c r="I43" s="1848"/>
      <c r="J43" s="1493"/>
      <c r="K43" s="1494" t="s">
        <v>159</v>
      </c>
      <c r="L43" s="1492">
        <v>3</v>
      </c>
    </row>
    <row r="44" spans="1:12" ht="15">
      <c r="A44" s="1840"/>
      <c r="B44" s="1841"/>
      <c r="C44" s="1842" t="s">
        <v>979</v>
      </c>
      <c r="D44" s="1841"/>
      <c r="E44" s="1850"/>
      <c r="F44" s="1850"/>
      <c r="G44" s="1850"/>
      <c r="H44" s="1850"/>
      <c r="I44" s="1850"/>
      <c r="J44" s="1850"/>
      <c r="K44" s="1850"/>
      <c r="L44" s="1851"/>
    </row>
    <row r="45" spans="1:12" ht="15">
      <c r="A45" s="1199"/>
      <c r="B45" s="499"/>
      <c r="C45" s="500" t="s">
        <v>1058</v>
      </c>
      <c r="D45" s="501" t="s">
        <v>1059</v>
      </c>
      <c r="E45" s="107">
        <v>4</v>
      </c>
      <c r="F45" s="1194">
        <v>2</v>
      </c>
      <c r="G45" s="502">
        <v>1</v>
      </c>
      <c r="H45" s="502"/>
      <c r="I45" s="503"/>
      <c r="J45" s="504"/>
      <c r="K45" s="108" t="s">
        <v>159</v>
      </c>
      <c r="L45" s="107">
        <v>2</v>
      </c>
    </row>
    <row r="46" spans="1:12" ht="15">
      <c r="A46" s="1504"/>
      <c r="B46" s="1195"/>
      <c r="C46" s="1196" t="s">
        <v>1060</v>
      </c>
      <c r="D46" s="1395" t="s">
        <v>1061</v>
      </c>
      <c r="E46" s="1496">
        <v>3</v>
      </c>
      <c r="F46" s="1497">
        <v>1</v>
      </c>
      <c r="G46" s="1197">
        <v>1</v>
      </c>
      <c r="H46" s="1197"/>
      <c r="I46" s="1198"/>
      <c r="J46" s="1396"/>
      <c r="K46" s="1498" t="s">
        <v>159</v>
      </c>
      <c r="L46" s="1496">
        <v>2</v>
      </c>
    </row>
    <row r="47" spans="1:12" ht="15">
      <c r="A47" s="1505"/>
      <c r="B47" s="1852"/>
      <c r="C47" s="1853" t="s">
        <v>1062</v>
      </c>
      <c r="D47" s="1500" t="s">
        <v>1063</v>
      </c>
      <c r="E47" s="1501">
        <v>3</v>
      </c>
      <c r="F47" s="1854">
        <v>1</v>
      </c>
      <c r="G47" s="1855">
        <v>1</v>
      </c>
      <c r="H47" s="1855"/>
      <c r="I47" s="1856"/>
      <c r="J47" s="1502"/>
      <c r="K47" s="1503" t="s">
        <v>159</v>
      </c>
      <c r="L47" s="1501">
        <v>2</v>
      </c>
    </row>
    <row r="48" spans="1:12" ht="15">
      <c r="A48" s="1840"/>
      <c r="B48" s="1841"/>
      <c r="C48" s="1857" t="s">
        <v>961</v>
      </c>
      <c r="D48" s="1857"/>
      <c r="E48" s="1841"/>
      <c r="F48" s="1841"/>
      <c r="G48" s="1841"/>
      <c r="H48" s="1841"/>
      <c r="I48" s="1841"/>
      <c r="J48" s="1841"/>
      <c r="K48" s="1841"/>
      <c r="L48" s="1843"/>
    </row>
    <row r="49" spans="1:12" ht="15">
      <c r="A49" s="1200"/>
      <c r="B49" s="490"/>
      <c r="C49" s="506" t="s">
        <v>1008</v>
      </c>
      <c r="D49" s="507" t="s">
        <v>1009</v>
      </c>
      <c r="E49" s="508">
        <v>2</v>
      </c>
      <c r="F49" s="1201">
        <v>2</v>
      </c>
      <c r="G49" s="506"/>
      <c r="H49" s="506"/>
      <c r="I49" s="490"/>
      <c r="J49" s="492"/>
      <c r="K49" s="120" t="s">
        <v>159</v>
      </c>
      <c r="L49" s="120">
        <v>1</v>
      </c>
    </row>
    <row r="50" spans="1:12" ht="15">
      <c r="A50" s="1478"/>
      <c r="B50" s="1179"/>
      <c r="C50" s="1182" t="s">
        <v>1010</v>
      </c>
      <c r="D50" s="1391" t="s">
        <v>1011</v>
      </c>
      <c r="E50" s="1480">
        <v>2</v>
      </c>
      <c r="F50" s="1481">
        <v>2</v>
      </c>
      <c r="G50" s="1182" t="s">
        <v>100</v>
      </c>
      <c r="H50" s="1179"/>
      <c r="I50" s="1179"/>
      <c r="J50" s="1389"/>
      <c r="K50" s="1476" t="s">
        <v>159</v>
      </c>
      <c r="L50" s="1476">
        <v>1</v>
      </c>
    </row>
    <row r="51" spans="1:12" ht="15">
      <c r="A51" s="1478"/>
      <c r="B51" s="1179"/>
      <c r="C51" s="1182" t="s">
        <v>1012</v>
      </c>
      <c r="D51" s="1391" t="s">
        <v>1013</v>
      </c>
      <c r="E51" s="1480">
        <v>2</v>
      </c>
      <c r="F51" s="1481">
        <v>2</v>
      </c>
      <c r="G51" s="1182"/>
      <c r="H51" s="1182"/>
      <c r="I51" s="1179"/>
      <c r="J51" s="1389"/>
      <c r="K51" s="1476" t="s">
        <v>159</v>
      </c>
      <c r="L51" s="1476">
        <v>2</v>
      </c>
    </row>
    <row r="52" spans="1:12" ht="15">
      <c r="A52" s="1478"/>
      <c r="B52" s="1179"/>
      <c r="C52" s="1182" t="s">
        <v>1014</v>
      </c>
      <c r="D52" s="1391" t="s">
        <v>1015</v>
      </c>
      <c r="E52" s="1480">
        <v>2</v>
      </c>
      <c r="F52" s="1481">
        <v>2</v>
      </c>
      <c r="G52" s="1182"/>
      <c r="H52" s="1182"/>
      <c r="I52" s="1179"/>
      <c r="J52" s="1389"/>
      <c r="K52" s="1476" t="s">
        <v>159</v>
      </c>
      <c r="L52" s="1476">
        <v>1</v>
      </c>
    </row>
    <row r="53" spans="1:12" ht="15">
      <c r="A53" s="1478"/>
      <c r="B53" s="1179"/>
      <c r="C53" s="1182" t="s">
        <v>1016</v>
      </c>
      <c r="D53" s="1391" t="s">
        <v>1017</v>
      </c>
      <c r="E53" s="1480">
        <v>2</v>
      </c>
      <c r="F53" s="1481">
        <v>1</v>
      </c>
      <c r="G53" s="1182"/>
      <c r="H53" s="1182">
        <v>1</v>
      </c>
      <c r="I53" s="1179"/>
      <c r="J53" s="1389"/>
      <c r="K53" s="1476" t="s">
        <v>159</v>
      </c>
      <c r="L53" s="1476">
        <v>1</v>
      </c>
    </row>
    <row r="54" spans="1:12" ht="15">
      <c r="A54" s="1479"/>
      <c r="B54" s="1179"/>
      <c r="C54" s="1182" t="s">
        <v>1018</v>
      </c>
      <c r="D54" s="1391" t="s">
        <v>1019</v>
      </c>
      <c r="E54" s="1480">
        <v>2</v>
      </c>
      <c r="F54" s="1481">
        <v>2</v>
      </c>
      <c r="G54" s="1182"/>
      <c r="H54" s="1182"/>
      <c r="I54" s="1179"/>
      <c r="J54" s="1389"/>
      <c r="K54" s="1476" t="s">
        <v>159</v>
      </c>
      <c r="L54" s="1476">
        <v>1</v>
      </c>
    </row>
    <row r="55" spans="1:12" ht="15">
      <c r="A55" s="1478"/>
      <c r="B55" s="1179"/>
      <c r="C55" s="1182" t="s">
        <v>1020</v>
      </c>
      <c r="D55" s="1391" t="s">
        <v>1021</v>
      </c>
      <c r="E55" s="1480">
        <v>2</v>
      </c>
      <c r="F55" s="1481">
        <v>2</v>
      </c>
      <c r="G55" s="1182"/>
      <c r="H55" s="1182" t="s">
        <v>100</v>
      </c>
      <c r="I55" s="1179"/>
      <c r="J55" s="1389"/>
      <c r="K55" s="1476" t="s">
        <v>159</v>
      </c>
      <c r="L55" s="1476">
        <v>1</v>
      </c>
    </row>
    <row r="56" spans="1:12" ht="15">
      <c r="A56" s="1479"/>
      <c r="B56" s="1179"/>
      <c r="C56" s="1202" t="s">
        <v>1022</v>
      </c>
      <c r="D56" s="1397" t="s">
        <v>1023</v>
      </c>
      <c r="E56" s="1480">
        <v>2</v>
      </c>
      <c r="F56" s="1481">
        <v>2</v>
      </c>
      <c r="G56" s="1182"/>
      <c r="H56" s="1182" t="s">
        <v>100</v>
      </c>
      <c r="I56" s="1179"/>
      <c r="J56" s="1389"/>
      <c r="K56" s="1476" t="s">
        <v>159</v>
      </c>
      <c r="L56" s="1476">
        <v>2</v>
      </c>
    </row>
    <row r="57" spans="1:12" ht="15">
      <c r="A57" s="1479"/>
      <c r="B57" s="1179"/>
      <c r="C57" s="1202" t="s">
        <v>1024</v>
      </c>
      <c r="D57" s="1397" t="s">
        <v>1025</v>
      </c>
      <c r="E57" s="1480">
        <v>2</v>
      </c>
      <c r="F57" s="1481">
        <v>2</v>
      </c>
      <c r="G57" s="1182"/>
      <c r="H57" s="1182" t="s">
        <v>100</v>
      </c>
      <c r="I57" s="1179"/>
      <c r="J57" s="1389"/>
      <c r="K57" s="1476" t="s">
        <v>159</v>
      </c>
      <c r="L57" s="1476">
        <v>2</v>
      </c>
    </row>
    <row r="58" spans="1:12" ht="15">
      <c r="A58" s="1506"/>
      <c r="B58" s="1602"/>
      <c r="C58" s="1602" t="s">
        <v>1026</v>
      </c>
      <c r="D58" s="1507" t="s">
        <v>1027</v>
      </c>
      <c r="E58" s="1484">
        <v>5</v>
      </c>
      <c r="F58" s="1508"/>
      <c r="G58" s="1602"/>
      <c r="H58" s="1602"/>
      <c r="I58" s="1602"/>
      <c r="J58" s="1507"/>
      <c r="K58" s="1484" t="s">
        <v>159</v>
      </c>
      <c r="L58" s="1484">
        <v>3</v>
      </c>
    </row>
    <row r="59" spans="1:12" ht="2.4500000000000002" customHeight="1">
      <c r="A59" s="121"/>
      <c r="B59" s="121"/>
      <c r="C59" s="121"/>
      <c r="D59" s="121"/>
      <c r="E59" s="121">
        <v>2</v>
      </c>
      <c r="F59" s="121"/>
      <c r="G59" s="121"/>
      <c r="H59" s="121"/>
      <c r="I59" s="121"/>
      <c r="J59" s="121"/>
      <c r="K59" s="121"/>
      <c r="L59" s="121"/>
    </row>
    <row r="60" spans="1:12" ht="15">
      <c r="A60" s="423"/>
      <c r="C60" s="135" t="s">
        <v>1028</v>
      </c>
      <c r="D60" s="166"/>
      <c r="E60" s="166"/>
      <c r="F60" s="166"/>
      <c r="G60" s="166"/>
      <c r="H60" s="166"/>
      <c r="I60" s="166"/>
      <c r="J60" s="166"/>
      <c r="K60" s="166"/>
      <c r="L60" s="166"/>
    </row>
    <row r="61" spans="1:12" ht="15">
      <c r="A61" s="423"/>
      <c r="C61" s="424" t="s">
        <v>1029</v>
      </c>
    </row>
    <row r="62" spans="1:12">
      <c r="C62" s="1162" t="s">
        <v>1030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4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3" width="8.85546875" style="372" customWidth="1"/>
    <col min="14" max="16384" width="9.140625" style="372"/>
  </cols>
  <sheetData>
    <row r="1" spans="1:12" ht="15.75">
      <c r="A1" s="119"/>
      <c r="B1" s="119"/>
      <c r="C1" s="1085" t="s">
        <v>1064</v>
      </c>
      <c r="D1" s="484"/>
      <c r="E1" s="119"/>
      <c r="F1" s="119"/>
      <c r="G1" s="119"/>
      <c r="H1" s="119"/>
      <c r="I1" s="119"/>
      <c r="J1" s="119"/>
      <c r="K1" s="119"/>
      <c r="L1" s="119"/>
    </row>
    <row r="2" spans="1:12" ht="2.4500000000000002" customHeight="1">
      <c r="A2" s="119"/>
      <c r="B2" s="119"/>
      <c r="C2" s="119"/>
      <c r="D2" s="484"/>
      <c r="E2" s="119"/>
      <c r="F2" s="119"/>
      <c r="G2" s="119"/>
      <c r="H2" s="119"/>
      <c r="I2" s="119"/>
      <c r="J2" s="119"/>
      <c r="K2" s="119"/>
      <c r="L2" s="119"/>
    </row>
    <row r="3" spans="1:12" ht="12.4" customHeight="1">
      <c r="A3" s="3231" t="s">
        <v>146</v>
      </c>
      <c r="B3" s="3232"/>
      <c r="C3" s="3232"/>
      <c r="D3" s="485"/>
      <c r="E3" s="3248" t="s">
        <v>148</v>
      </c>
      <c r="F3" s="3250" t="s">
        <v>1065</v>
      </c>
      <c r="G3" s="3251"/>
      <c r="H3" s="3251"/>
      <c r="I3" s="3251"/>
      <c r="J3" s="3252"/>
      <c r="K3" s="486"/>
      <c r="L3" s="489"/>
    </row>
    <row r="4" spans="1:12" ht="37.5">
      <c r="A4" s="3246"/>
      <c r="B4" s="3247"/>
      <c r="C4" s="3247"/>
      <c r="D4" s="1511" t="s">
        <v>147</v>
      </c>
      <c r="E4" s="3249"/>
      <c r="F4" s="1859" t="s">
        <v>149</v>
      </c>
      <c r="G4" s="1860" t="s">
        <v>150</v>
      </c>
      <c r="H4" s="1860" t="s">
        <v>151</v>
      </c>
      <c r="I4" s="1861" t="s">
        <v>143</v>
      </c>
      <c r="J4" s="1512" t="s">
        <v>152</v>
      </c>
      <c r="K4" s="1471" t="s">
        <v>153</v>
      </c>
      <c r="L4" s="1474" t="s">
        <v>154</v>
      </c>
    </row>
    <row r="5" spans="1:12" s="425" customFormat="1" ht="18" customHeight="1">
      <c r="A5" s="3237" t="s">
        <v>931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8"/>
      <c r="L5" s="3239"/>
    </row>
    <row r="6" spans="1:12" ht="15">
      <c r="A6" s="1071"/>
      <c r="B6" s="490"/>
      <c r="C6" s="490" t="s">
        <v>932</v>
      </c>
      <c r="D6" s="1398" t="s">
        <v>1066</v>
      </c>
      <c r="E6" s="120">
        <v>3</v>
      </c>
      <c r="F6" s="1072">
        <v>6</v>
      </c>
      <c r="G6" s="490">
        <v>8</v>
      </c>
      <c r="H6" s="490"/>
      <c r="I6" s="490"/>
      <c r="J6" s="492"/>
      <c r="K6" s="120" t="s">
        <v>171</v>
      </c>
      <c r="L6" s="120">
        <v>1</v>
      </c>
    </row>
    <row r="7" spans="1:12" ht="15">
      <c r="A7" s="1475"/>
      <c r="B7" s="1179"/>
      <c r="C7" s="1204" t="s">
        <v>934</v>
      </c>
      <c r="D7" s="1398" t="s">
        <v>1067</v>
      </c>
      <c r="E7" s="1513">
        <v>1</v>
      </c>
      <c r="F7" s="1514"/>
      <c r="G7" s="1204" t="s">
        <v>100</v>
      </c>
      <c r="H7" s="1204">
        <v>4</v>
      </c>
      <c r="I7" s="1204"/>
      <c r="J7" s="1398"/>
      <c r="K7" s="1513" t="s">
        <v>159</v>
      </c>
      <c r="L7" s="1513">
        <v>2</v>
      </c>
    </row>
    <row r="8" spans="1:12" ht="15">
      <c r="A8" s="1475"/>
      <c r="B8" s="1179"/>
      <c r="C8" s="1204" t="s">
        <v>936</v>
      </c>
      <c r="D8" s="1398" t="s">
        <v>1068</v>
      </c>
      <c r="E8" s="1513">
        <v>3</v>
      </c>
      <c r="F8" s="1514">
        <v>10</v>
      </c>
      <c r="G8" s="1204"/>
      <c r="H8" s="1204"/>
      <c r="I8" s="1204"/>
      <c r="J8" s="1398"/>
      <c r="K8" s="1513" t="s">
        <v>159</v>
      </c>
      <c r="L8" s="1513">
        <v>1</v>
      </c>
    </row>
    <row r="9" spans="1:12" ht="15">
      <c r="A9" s="1475"/>
      <c r="B9" s="1179"/>
      <c r="C9" s="1204" t="s">
        <v>938</v>
      </c>
      <c r="D9" s="1398" t="s">
        <v>1069</v>
      </c>
      <c r="E9" s="1513">
        <v>4</v>
      </c>
      <c r="F9" s="1514"/>
      <c r="G9" s="1204" t="s">
        <v>100</v>
      </c>
      <c r="H9" s="1204">
        <v>14</v>
      </c>
      <c r="I9" s="1204"/>
      <c r="J9" s="1398"/>
      <c r="K9" s="1513" t="s">
        <v>159</v>
      </c>
      <c r="L9" s="1513">
        <v>1</v>
      </c>
    </row>
    <row r="10" spans="1:12" ht="15">
      <c r="A10" s="1475"/>
      <c r="B10" s="1179"/>
      <c r="C10" s="1205" t="s">
        <v>1070</v>
      </c>
      <c r="D10" s="1399" t="s">
        <v>1071</v>
      </c>
      <c r="E10" s="1513">
        <v>3</v>
      </c>
      <c r="F10" s="1514"/>
      <c r="G10" s="1204"/>
      <c r="H10" s="1204">
        <v>8</v>
      </c>
      <c r="I10" s="1204"/>
      <c r="J10" s="1398"/>
      <c r="K10" s="1513" t="s">
        <v>159</v>
      </c>
      <c r="L10" s="1513">
        <v>2</v>
      </c>
    </row>
    <row r="11" spans="1:12" ht="15">
      <c r="A11" s="1475"/>
      <c r="B11" s="1179"/>
      <c r="C11" s="1205" t="s">
        <v>1072</v>
      </c>
      <c r="D11" s="1399" t="s">
        <v>1073</v>
      </c>
      <c r="E11" s="1513">
        <v>4</v>
      </c>
      <c r="F11" s="1514">
        <v>3</v>
      </c>
      <c r="G11" s="1204">
        <v>12</v>
      </c>
      <c r="H11" s="1204"/>
      <c r="I11" s="1204"/>
      <c r="J11" s="1398"/>
      <c r="K11" s="1513" t="s">
        <v>171</v>
      </c>
      <c r="L11" s="1513">
        <v>1</v>
      </c>
    </row>
    <row r="12" spans="1:12" ht="15">
      <c r="A12" s="1475"/>
      <c r="B12" s="1179"/>
      <c r="C12" s="1205" t="s">
        <v>1074</v>
      </c>
      <c r="D12" s="1399" t="s">
        <v>1075</v>
      </c>
      <c r="E12" s="1513">
        <v>3</v>
      </c>
      <c r="F12" s="1514">
        <v>8</v>
      </c>
      <c r="G12" s="1204"/>
      <c r="H12" s="1204"/>
      <c r="I12" s="1204"/>
      <c r="J12" s="1398"/>
      <c r="K12" s="1513" t="s">
        <v>159</v>
      </c>
      <c r="L12" s="1513">
        <v>1</v>
      </c>
    </row>
    <row r="13" spans="1:12" ht="15">
      <c r="A13" s="1475"/>
      <c r="B13" s="1179"/>
      <c r="C13" s="1205" t="s">
        <v>1076</v>
      </c>
      <c r="D13" s="1399" t="s">
        <v>1077</v>
      </c>
      <c r="E13" s="1513">
        <v>3</v>
      </c>
      <c r="F13" s="1514">
        <v>10</v>
      </c>
      <c r="G13" s="1204" t="s">
        <v>100</v>
      </c>
      <c r="H13" s="1204"/>
      <c r="I13" s="1204"/>
      <c r="J13" s="1398"/>
      <c r="K13" s="1513" t="s">
        <v>171</v>
      </c>
      <c r="L13" s="1513">
        <v>2</v>
      </c>
    </row>
    <row r="14" spans="1:12" ht="15">
      <c r="A14" s="1475"/>
      <c r="B14" s="1179"/>
      <c r="C14" s="1205" t="s">
        <v>1078</v>
      </c>
      <c r="D14" s="1399" t="s">
        <v>1079</v>
      </c>
      <c r="E14" s="1513">
        <v>3</v>
      </c>
      <c r="F14" s="1514">
        <v>10</v>
      </c>
      <c r="G14" s="1204" t="s">
        <v>100</v>
      </c>
      <c r="H14" s="1204"/>
      <c r="I14" s="1204"/>
      <c r="J14" s="1398"/>
      <c r="K14" s="1513" t="s">
        <v>159</v>
      </c>
      <c r="L14" s="1513">
        <v>2</v>
      </c>
    </row>
    <row r="15" spans="1:12" ht="15">
      <c r="A15" s="1475"/>
      <c r="B15" s="1179"/>
      <c r="C15" s="1205" t="s">
        <v>1080</v>
      </c>
      <c r="D15" s="1399" t="s">
        <v>1081</v>
      </c>
      <c r="E15" s="1513">
        <v>2</v>
      </c>
      <c r="F15" s="1514">
        <v>10</v>
      </c>
      <c r="G15" s="1204"/>
      <c r="H15" s="1204"/>
      <c r="I15" s="1204"/>
      <c r="J15" s="1398"/>
      <c r="K15" s="1513" t="s">
        <v>159</v>
      </c>
      <c r="L15" s="1513">
        <v>3</v>
      </c>
    </row>
    <row r="16" spans="1:12" ht="15">
      <c r="A16" s="1475"/>
      <c r="B16" s="1179"/>
      <c r="C16" s="1205" t="s">
        <v>955</v>
      </c>
      <c r="D16" s="1399" t="s">
        <v>1082</v>
      </c>
      <c r="E16" s="1513">
        <v>2</v>
      </c>
      <c r="F16" s="1514">
        <v>10</v>
      </c>
      <c r="G16" s="1204"/>
      <c r="H16" s="1204"/>
      <c r="I16" s="1204"/>
      <c r="J16" s="1398"/>
      <c r="K16" s="1513" t="s">
        <v>159</v>
      </c>
      <c r="L16" s="1513">
        <v>3</v>
      </c>
    </row>
    <row r="17" spans="1:12" ht="15">
      <c r="A17" s="1475"/>
      <c r="B17" s="1179"/>
      <c r="C17" s="1205" t="s">
        <v>957</v>
      </c>
      <c r="D17" s="1399" t="s">
        <v>1083</v>
      </c>
      <c r="E17" s="1513">
        <v>2</v>
      </c>
      <c r="F17" s="1514">
        <v>10</v>
      </c>
      <c r="G17" s="1204"/>
      <c r="H17" s="1204"/>
      <c r="I17" s="1204"/>
      <c r="J17" s="1398"/>
      <c r="K17" s="1513" t="s">
        <v>159</v>
      </c>
      <c r="L17" s="1513">
        <v>3</v>
      </c>
    </row>
    <row r="18" spans="1:12" ht="15">
      <c r="A18" s="1475"/>
      <c r="B18" s="1179"/>
      <c r="C18" s="1205" t="s">
        <v>959</v>
      </c>
      <c r="D18" s="1399" t="s">
        <v>1084</v>
      </c>
      <c r="E18" s="1513">
        <v>2</v>
      </c>
      <c r="F18" s="1514">
        <v>10</v>
      </c>
      <c r="G18" s="1204"/>
      <c r="H18" s="1204"/>
      <c r="I18" s="1204"/>
      <c r="J18" s="1398"/>
      <c r="K18" s="1513" t="s">
        <v>159</v>
      </c>
      <c r="L18" s="1513">
        <v>3</v>
      </c>
    </row>
    <row r="19" spans="1:12" ht="15">
      <c r="A19" s="1482"/>
      <c r="B19" s="1838"/>
      <c r="C19" s="1862" t="s">
        <v>961</v>
      </c>
      <c r="D19" s="1515"/>
      <c r="E19" s="1516">
        <v>5</v>
      </c>
      <c r="F19" s="1863"/>
      <c r="G19" s="1862"/>
      <c r="H19" s="1862"/>
      <c r="I19" s="1862"/>
      <c r="J19" s="1515"/>
      <c r="K19" s="1516" t="s">
        <v>159</v>
      </c>
      <c r="L19" s="1516"/>
    </row>
    <row r="20" spans="1:12" s="425" customFormat="1" ht="18" customHeight="1">
      <c r="A20" s="3240" t="s">
        <v>1085</v>
      </c>
      <c r="B20" s="3241"/>
      <c r="C20" s="3241"/>
      <c r="D20" s="3241"/>
      <c r="E20" s="3241"/>
      <c r="F20" s="3241"/>
      <c r="G20" s="3241"/>
      <c r="H20" s="3241"/>
      <c r="I20" s="3241"/>
      <c r="J20" s="3241"/>
      <c r="K20" s="3241"/>
      <c r="L20" s="3242"/>
    </row>
    <row r="21" spans="1:12" ht="15">
      <c r="A21" s="1840"/>
      <c r="B21" s="1841"/>
      <c r="C21" s="1842" t="s">
        <v>963</v>
      </c>
      <c r="D21" s="1841"/>
      <c r="E21" s="1841"/>
      <c r="F21" s="1841"/>
      <c r="G21" s="1841"/>
      <c r="H21" s="1841"/>
      <c r="I21" s="1841"/>
      <c r="J21" s="1841"/>
      <c r="K21" s="1841"/>
      <c r="L21" s="1843"/>
    </row>
    <row r="22" spans="1:12" ht="15">
      <c r="A22" s="1071"/>
      <c r="B22" s="510"/>
      <c r="C22" s="1073" t="s">
        <v>1086</v>
      </c>
      <c r="D22" s="1074" t="s">
        <v>1087</v>
      </c>
      <c r="E22" s="1075">
        <v>4</v>
      </c>
      <c r="F22" s="1326">
        <v>8</v>
      </c>
      <c r="G22" s="1082">
        <v>6</v>
      </c>
      <c r="H22" s="1083"/>
      <c r="I22" s="1083"/>
      <c r="J22" s="1327"/>
      <c r="K22" s="1076" t="s">
        <v>159</v>
      </c>
      <c r="L22" s="1075">
        <v>1</v>
      </c>
    </row>
    <row r="23" spans="1:12" ht="15">
      <c r="A23" s="1475"/>
      <c r="B23" s="1188"/>
      <c r="C23" s="1206" t="s">
        <v>1088</v>
      </c>
      <c r="D23" s="1400" t="s">
        <v>1089</v>
      </c>
      <c r="E23" s="1517">
        <v>4</v>
      </c>
      <c r="F23" s="1518">
        <v>14</v>
      </c>
      <c r="G23" s="1205"/>
      <c r="H23" s="1204"/>
      <c r="I23" s="1204"/>
      <c r="J23" s="1398"/>
      <c r="K23" s="1519" t="s">
        <v>171</v>
      </c>
      <c r="L23" s="1517">
        <v>2</v>
      </c>
    </row>
    <row r="24" spans="1:12" ht="15">
      <c r="A24" s="1475"/>
      <c r="B24" s="1192"/>
      <c r="C24" s="1206" t="s">
        <v>1090</v>
      </c>
      <c r="D24" s="1400" t="s">
        <v>1091</v>
      </c>
      <c r="E24" s="1517">
        <v>3</v>
      </c>
      <c r="F24" s="1518">
        <v>14</v>
      </c>
      <c r="G24" s="1202"/>
      <c r="H24" s="1328"/>
      <c r="I24" s="1328"/>
      <c r="J24" s="1401"/>
      <c r="K24" s="1519" t="s">
        <v>171</v>
      </c>
      <c r="L24" s="1517">
        <v>2</v>
      </c>
    </row>
    <row r="25" spans="1:12" ht="15">
      <c r="A25" s="1475"/>
      <c r="B25" s="1192"/>
      <c r="C25" s="1206" t="s">
        <v>1092</v>
      </c>
      <c r="D25" s="1400" t="s">
        <v>1093</v>
      </c>
      <c r="E25" s="1517">
        <v>2</v>
      </c>
      <c r="F25" s="1518">
        <v>14</v>
      </c>
      <c r="G25" s="1205"/>
      <c r="H25" s="1204"/>
      <c r="I25" s="1204"/>
      <c r="J25" s="1398"/>
      <c r="K25" s="1519" t="s">
        <v>159</v>
      </c>
      <c r="L25" s="1517">
        <v>1</v>
      </c>
    </row>
    <row r="26" spans="1:12" ht="15">
      <c r="A26" s="1475"/>
      <c r="B26" s="1188"/>
      <c r="C26" s="1206" t="s">
        <v>976</v>
      </c>
      <c r="D26" s="1400"/>
      <c r="E26" s="1517">
        <v>17</v>
      </c>
      <c r="F26" s="1520"/>
      <c r="G26" s="1207"/>
      <c r="H26" s="1208"/>
      <c r="I26" s="1208"/>
      <c r="J26" s="1402"/>
      <c r="K26" s="1519"/>
      <c r="L26" s="1517"/>
    </row>
    <row r="27" spans="1:12" ht="15">
      <c r="A27" s="1482"/>
      <c r="B27" s="1844"/>
      <c r="C27" s="1864" t="s">
        <v>977</v>
      </c>
      <c r="D27" s="1521" t="s">
        <v>1094</v>
      </c>
      <c r="E27" s="1522">
        <v>20</v>
      </c>
      <c r="F27" s="1865"/>
      <c r="G27" s="1866"/>
      <c r="H27" s="1867"/>
      <c r="I27" s="1867"/>
      <c r="J27" s="1523"/>
      <c r="K27" s="1524" t="s">
        <v>159</v>
      </c>
      <c r="L27" s="1522">
        <v>3</v>
      </c>
    </row>
    <row r="28" spans="1:12" ht="15">
      <c r="A28" s="1840"/>
      <c r="B28" s="1841"/>
      <c r="C28" s="1842" t="s">
        <v>976</v>
      </c>
      <c r="D28" s="1841"/>
      <c r="E28" s="1841"/>
      <c r="F28" s="1841"/>
      <c r="G28" s="1841"/>
      <c r="H28" s="1841"/>
      <c r="I28" s="1841"/>
      <c r="J28" s="1841"/>
      <c r="K28" s="1841"/>
      <c r="L28" s="1843"/>
    </row>
    <row r="29" spans="1:12" ht="15">
      <c r="A29" s="1071"/>
      <c r="B29" s="499"/>
      <c r="C29" s="1077" t="s">
        <v>1095</v>
      </c>
      <c r="D29" s="1078" t="s">
        <v>1096</v>
      </c>
      <c r="E29" s="1079">
        <v>2</v>
      </c>
      <c r="F29" s="1326">
        <v>6</v>
      </c>
      <c r="G29" s="1082"/>
      <c r="H29" s="1083">
        <v>8</v>
      </c>
      <c r="I29" s="1083"/>
      <c r="J29" s="1327"/>
      <c r="K29" s="1080" t="s">
        <v>159</v>
      </c>
      <c r="L29" s="1079">
        <v>1</v>
      </c>
    </row>
    <row r="30" spans="1:12" ht="15">
      <c r="A30" s="1475"/>
      <c r="B30" s="1195"/>
      <c r="C30" s="1209" t="s">
        <v>1097</v>
      </c>
      <c r="D30" s="1403" t="s">
        <v>1098</v>
      </c>
      <c r="E30" s="1525">
        <v>2</v>
      </c>
      <c r="F30" s="1518">
        <v>10</v>
      </c>
      <c r="G30" s="1205"/>
      <c r="H30" s="1204"/>
      <c r="I30" s="1204"/>
      <c r="J30" s="1398"/>
      <c r="K30" s="1526" t="s">
        <v>159</v>
      </c>
      <c r="L30" s="1525">
        <v>1</v>
      </c>
    </row>
    <row r="31" spans="1:12" ht="15">
      <c r="A31" s="1475"/>
      <c r="B31" s="1195"/>
      <c r="C31" s="1210" t="s">
        <v>1099</v>
      </c>
      <c r="D31" s="1403" t="s">
        <v>1100</v>
      </c>
      <c r="E31" s="1525">
        <v>5</v>
      </c>
      <c r="F31" s="1518">
        <v>16</v>
      </c>
      <c r="G31" s="1205"/>
      <c r="H31" s="1204"/>
      <c r="I31" s="1204"/>
      <c r="J31" s="1398"/>
      <c r="K31" s="1526" t="s">
        <v>171</v>
      </c>
      <c r="L31" s="1525">
        <v>2</v>
      </c>
    </row>
    <row r="32" spans="1:12" ht="15">
      <c r="A32" s="1475"/>
      <c r="B32" s="1195"/>
      <c r="C32" s="1210" t="s">
        <v>1101</v>
      </c>
      <c r="D32" s="1403" t="s">
        <v>1102</v>
      </c>
      <c r="E32" s="1525">
        <v>5</v>
      </c>
      <c r="F32" s="1518">
        <v>16</v>
      </c>
      <c r="G32" s="1205"/>
      <c r="H32" s="1204"/>
      <c r="I32" s="1204"/>
      <c r="J32" s="1398"/>
      <c r="K32" s="1526" t="s">
        <v>171</v>
      </c>
      <c r="L32" s="1525">
        <v>1</v>
      </c>
    </row>
    <row r="33" spans="1:12" ht="15">
      <c r="A33" s="1475"/>
      <c r="B33" s="1195"/>
      <c r="C33" s="1210" t="s">
        <v>1103</v>
      </c>
      <c r="D33" s="1403" t="s">
        <v>1104</v>
      </c>
      <c r="E33" s="1525">
        <v>3</v>
      </c>
      <c r="F33" s="1518">
        <v>6</v>
      </c>
      <c r="G33" s="1205">
        <v>4</v>
      </c>
      <c r="H33" s="1204"/>
      <c r="I33" s="1204"/>
      <c r="J33" s="1398"/>
      <c r="K33" s="1526" t="s">
        <v>159</v>
      </c>
      <c r="L33" s="1525">
        <v>2</v>
      </c>
    </row>
    <row r="34" spans="1:12" ht="15">
      <c r="A34" s="1475"/>
      <c r="B34" s="1195"/>
      <c r="C34" s="1210" t="s">
        <v>1105</v>
      </c>
      <c r="D34" s="1403" t="s">
        <v>1106</v>
      </c>
      <c r="E34" s="1525">
        <v>3</v>
      </c>
      <c r="F34" s="1518">
        <v>10</v>
      </c>
      <c r="G34" s="1205"/>
      <c r="H34" s="1204"/>
      <c r="I34" s="1204"/>
      <c r="J34" s="1398"/>
      <c r="K34" s="1526" t="s">
        <v>159</v>
      </c>
      <c r="L34" s="1525">
        <v>2</v>
      </c>
    </row>
    <row r="35" spans="1:12" ht="15">
      <c r="A35" s="1475"/>
      <c r="B35" s="1195"/>
      <c r="C35" s="1210" t="s">
        <v>1107</v>
      </c>
      <c r="D35" s="1403" t="s">
        <v>1108</v>
      </c>
      <c r="E35" s="1525">
        <v>3</v>
      </c>
      <c r="F35" s="1518">
        <v>14</v>
      </c>
      <c r="G35" s="1205"/>
      <c r="H35" s="1204"/>
      <c r="I35" s="1204"/>
      <c r="J35" s="1398"/>
      <c r="K35" s="1526" t="s">
        <v>159</v>
      </c>
      <c r="L35" s="1525">
        <v>1</v>
      </c>
    </row>
    <row r="36" spans="1:12" ht="15">
      <c r="A36" s="1482"/>
      <c r="B36" s="1852"/>
      <c r="C36" s="1868" t="s">
        <v>1109</v>
      </c>
      <c r="D36" s="1527" t="s">
        <v>1110</v>
      </c>
      <c r="E36" s="1528">
        <v>2</v>
      </c>
      <c r="F36" s="1869">
        <v>14</v>
      </c>
      <c r="G36" s="1870"/>
      <c r="H36" s="1862"/>
      <c r="I36" s="1862"/>
      <c r="J36" s="1515"/>
      <c r="K36" s="1529" t="s">
        <v>159</v>
      </c>
      <c r="L36" s="1528">
        <v>2</v>
      </c>
    </row>
    <row r="37" spans="1:12" s="513" customFormat="1" ht="18" customHeight="1">
      <c r="A37" s="3240" t="s">
        <v>1111</v>
      </c>
      <c r="B37" s="3241"/>
      <c r="C37" s="3241"/>
      <c r="D37" s="3241"/>
      <c r="E37" s="3241"/>
      <c r="F37" s="3241"/>
      <c r="G37" s="3241"/>
      <c r="H37" s="3241"/>
      <c r="I37" s="3241"/>
      <c r="J37" s="3241"/>
      <c r="K37" s="3241"/>
      <c r="L37" s="3242"/>
    </row>
    <row r="38" spans="1:12" ht="15">
      <c r="A38" s="1840"/>
      <c r="B38" s="1841"/>
      <c r="C38" s="1842" t="s">
        <v>963</v>
      </c>
      <c r="D38" s="1841"/>
      <c r="E38" s="1841"/>
      <c r="F38" s="1841"/>
      <c r="G38" s="1841"/>
      <c r="H38" s="1841"/>
      <c r="I38" s="1841"/>
      <c r="J38" s="1841"/>
      <c r="K38" s="1841"/>
      <c r="L38" s="1843"/>
    </row>
    <row r="39" spans="1:12" ht="15">
      <c r="A39" s="1071"/>
      <c r="B39" s="510"/>
      <c r="C39" s="1073" t="s">
        <v>1112</v>
      </c>
      <c r="D39" s="1074" t="s">
        <v>1113</v>
      </c>
      <c r="E39" s="1075">
        <v>4</v>
      </c>
      <c r="F39" s="1326">
        <v>28</v>
      </c>
      <c r="G39" s="1082"/>
      <c r="H39" s="1083"/>
      <c r="I39" s="1083"/>
      <c r="J39" s="1327"/>
      <c r="K39" s="1076" t="s">
        <v>171</v>
      </c>
      <c r="L39" s="1075">
        <v>1</v>
      </c>
    </row>
    <row r="40" spans="1:12" ht="15">
      <c r="A40" s="1475"/>
      <c r="B40" s="1188"/>
      <c r="C40" s="1206" t="s">
        <v>1114</v>
      </c>
      <c r="D40" s="1400" t="s">
        <v>1115</v>
      </c>
      <c r="E40" s="1517">
        <v>2</v>
      </c>
      <c r="F40" s="1518">
        <v>9</v>
      </c>
      <c r="G40" s="1205"/>
      <c r="H40" s="1204"/>
      <c r="I40" s="1204"/>
      <c r="J40" s="1398"/>
      <c r="K40" s="1519" t="s">
        <v>159</v>
      </c>
      <c r="L40" s="1517">
        <v>1</v>
      </c>
    </row>
    <row r="41" spans="1:12" ht="15">
      <c r="A41" s="1475"/>
      <c r="B41" s="1192"/>
      <c r="C41" s="1206" t="s">
        <v>1116</v>
      </c>
      <c r="D41" s="1400" t="s">
        <v>1117</v>
      </c>
      <c r="E41" s="1517">
        <v>4</v>
      </c>
      <c r="F41" s="1518">
        <v>8</v>
      </c>
      <c r="G41" s="1205">
        <v>6</v>
      </c>
      <c r="H41" s="1204"/>
      <c r="I41" s="1204"/>
      <c r="J41" s="1398"/>
      <c r="K41" s="1519" t="s">
        <v>171</v>
      </c>
      <c r="L41" s="1517">
        <v>1</v>
      </c>
    </row>
    <row r="42" spans="1:12" ht="15">
      <c r="A42" s="1475"/>
      <c r="B42" s="1192"/>
      <c r="C42" s="1206" t="s">
        <v>1118</v>
      </c>
      <c r="D42" s="1400" t="s">
        <v>1119</v>
      </c>
      <c r="E42" s="1517">
        <v>4</v>
      </c>
      <c r="F42" s="1518">
        <v>10</v>
      </c>
      <c r="G42" s="1205"/>
      <c r="H42" s="1204">
        <v>8</v>
      </c>
      <c r="I42" s="1204"/>
      <c r="J42" s="1398"/>
      <c r="K42" s="1519" t="s">
        <v>171</v>
      </c>
      <c r="L42" s="1517">
        <v>2</v>
      </c>
    </row>
    <row r="43" spans="1:12" ht="15">
      <c r="A43" s="1475"/>
      <c r="B43" s="1188"/>
      <c r="C43" s="1206" t="s">
        <v>976</v>
      </c>
      <c r="D43" s="1400"/>
      <c r="E43" s="1517">
        <v>16</v>
      </c>
      <c r="F43" s="1518"/>
      <c r="G43" s="1205"/>
      <c r="H43" s="1204"/>
      <c r="I43" s="1204"/>
      <c r="J43" s="1398"/>
      <c r="K43" s="1519"/>
      <c r="L43" s="1517"/>
    </row>
    <row r="44" spans="1:12" ht="15">
      <c r="A44" s="1482"/>
      <c r="B44" s="1844"/>
      <c r="C44" s="1864" t="s">
        <v>977</v>
      </c>
      <c r="D44" s="1521" t="s">
        <v>1120</v>
      </c>
      <c r="E44" s="1522">
        <v>20</v>
      </c>
      <c r="F44" s="1869"/>
      <c r="G44" s="1870"/>
      <c r="H44" s="1862"/>
      <c r="I44" s="1862"/>
      <c r="J44" s="1515"/>
      <c r="K44" s="1524" t="s">
        <v>159</v>
      </c>
      <c r="L44" s="1522">
        <v>3</v>
      </c>
    </row>
    <row r="45" spans="1:12" ht="15">
      <c r="A45" s="1840"/>
      <c r="B45" s="1841"/>
      <c r="C45" s="1842" t="s">
        <v>976</v>
      </c>
      <c r="D45" s="1841"/>
      <c r="E45" s="1850"/>
      <c r="F45" s="1850"/>
      <c r="G45" s="1850"/>
      <c r="H45" s="1850"/>
      <c r="I45" s="1850"/>
      <c r="J45" s="1850"/>
      <c r="K45" s="1850"/>
      <c r="L45" s="1851"/>
    </row>
    <row r="46" spans="1:12" ht="15">
      <c r="A46" s="1071"/>
      <c r="B46" s="499"/>
      <c r="C46" s="1077" t="s">
        <v>1121</v>
      </c>
      <c r="D46" s="1078" t="s">
        <v>1122</v>
      </c>
      <c r="E46" s="1079">
        <v>4</v>
      </c>
      <c r="F46" s="1326">
        <v>14</v>
      </c>
      <c r="G46" s="1082"/>
      <c r="H46" s="1083"/>
      <c r="I46" s="1083"/>
      <c r="J46" s="1327"/>
      <c r="K46" s="1080" t="s">
        <v>159</v>
      </c>
      <c r="L46" s="1079">
        <v>2</v>
      </c>
    </row>
    <row r="47" spans="1:12" ht="15">
      <c r="A47" s="1475"/>
      <c r="B47" s="1195"/>
      <c r="C47" s="1210" t="s">
        <v>1123</v>
      </c>
      <c r="D47" s="1403" t="s">
        <v>1124</v>
      </c>
      <c r="E47" s="1525">
        <v>4</v>
      </c>
      <c r="F47" s="1518">
        <v>7</v>
      </c>
      <c r="G47" s="1205">
        <v>7</v>
      </c>
      <c r="H47" s="1204"/>
      <c r="I47" s="1204"/>
      <c r="J47" s="1398"/>
      <c r="K47" s="1526" t="s">
        <v>159</v>
      </c>
      <c r="L47" s="1525">
        <v>1</v>
      </c>
    </row>
    <row r="48" spans="1:12" ht="15">
      <c r="A48" s="1475"/>
      <c r="B48" s="1195"/>
      <c r="C48" s="1210" t="s">
        <v>1125</v>
      </c>
      <c r="D48" s="1403" t="s">
        <v>1126</v>
      </c>
      <c r="E48" s="1525">
        <v>3</v>
      </c>
      <c r="F48" s="1518">
        <v>14</v>
      </c>
      <c r="G48" s="1205"/>
      <c r="H48" s="1204"/>
      <c r="I48" s="1204"/>
      <c r="J48" s="1398"/>
      <c r="K48" s="1526" t="s">
        <v>159</v>
      </c>
      <c r="L48" s="1525">
        <v>2</v>
      </c>
    </row>
    <row r="49" spans="1:12" ht="15">
      <c r="A49" s="1475"/>
      <c r="B49" s="1195"/>
      <c r="C49" s="1210" t="s">
        <v>1127</v>
      </c>
      <c r="D49" s="1403" t="s">
        <v>1128</v>
      </c>
      <c r="E49" s="1525">
        <v>5</v>
      </c>
      <c r="F49" s="1518">
        <v>14</v>
      </c>
      <c r="G49" s="1205">
        <v>6</v>
      </c>
      <c r="H49" s="1204"/>
      <c r="I49" s="1204"/>
      <c r="J49" s="1398"/>
      <c r="K49" s="1526" t="s">
        <v>159</v>
      </c>
      <c r="L49" s="1525">
        <v>2</v>
      </c>
    </row>
    <row r="50" spans="1:12" ht="15">
      <c r="A50" s="1475"/>
      <c r="B50" s="1195"/>
      <c r="C50" s="1210" t="s">
        <v>1129</v>
      </c>
      <c r="D50" s="1403" t="s">
        <v>1130</v>
      </c>
      <c r="E50" s="1525">
        <v>3</v>
      </c>
      <c r="F50" s="1518">
        <v>6</v>
      </c>
      <c r="G50" s="1205">
        <v>8</v>
      </c>
      <c r="H50" s="1204"/>
      <c r="I50" s="1204"/>
      <c r="J50" s="1398"/>
      <c r="K50" s="1526" t="s">
        <v>159</v>
      </c>
      <c r="L50" s="1525">
        <v>2</v>
      </c>
    </row>
    <row r="51" spans="1:12" ht="15">
      <c r="A51" s="1475"/>
      <c r="B51" s="1195"/>
      <c r="C51" s="1210" t="s">
        <v>1131</v>
      </c>
      <c r="D51" s="1403" t="s">
        <v>1132</v>
      </c>
      <c r="E51" s="1525">
        <v>2</v>
      </c>
      <c r="F51" s="1518">
        <v>5</v>
      </c>
      <c r="G51" s="1205">
        <v>5</v>
      </c>
      <c r="H51" s="1204"/>
      <c r="I51" s="1204"/>
      <c r="J51" s="1398"/>
      <c r="K51" s="1526" t="s">
        <v>159</v>
      </c>
      <c r="L51" s="1525">
        <v>2</v>
      </c>
    </row>
    <row r="52" spans="1:12" ht="15">
      <c r="A52" s="1475"/>
      <c r="B52" s="1195"/>
      <c r="C52" s="1210" t="s">
        <v>1133</v>
      </c>
      <c r="D52" s="1403" t="s">
        <v>1134</v>
      </c>
      <c r="E52" s="1525">
        <v>4</v>
      </c>
      <c r="F52" s="1518">
        <v>14</v>
      </c>
      <c r="G52" s="1205"/>
      <c r="H52" s="1204"/>
      <c r="I52" s="1204"/>
      <c r="J52" s="1398"/>
      <c r="K52" s="1526" t="s">
        <v>159</v>
      </c>
      <c r="L52" s="1525">
        <v>2</v>
      </c>
    </row>
    <row r="53" spans="1:12" ht="15">
      <c r="A53" s="1482"/>
      <c r="B53" s="1852"/>
      <c r="C53" s="1868" t="s">
        <v>1135</v>
      </c>
      <c r="D53" s="1527" t="s">
        <v>1136</v>
      </c>
      <c r="E53" s="1528">
        <v>3</v>
      </c>
      <c r="F53" s="1869">
        <v>14</v>
      </c>
      <c r="G53" s="1870"/>
      <c r="H53" s="1862"/>
      <c r="I53" s="1862"/>
      <c r="J53" s="1515"/>
      <c r="K53" s="1529" t="s">
        <v>159</v>
      </c>
      <c r="L53" s="1528">
        <v>1</v>
      </c>
    </row>
    <row r="54" spans="1:12" ht="15">
      <c r="A54" s="1840"/>
      <c r="B54" s="1841"/>
      <c r="C54" s="1857" t="s">
        <v>961</v>
      </c>
      <c r="D54" s="1857"/>
      <c r="E54" s="1841" t="s">
        <v>100</v>
      </c>
      <c r="F54" s="1841"/>
      <c r="G54" s="1841"/>
      <c r="H54" s="1841"/>
      <c r="I54" s="1841"/>
      <c r="J54" s="1841"/>
      <c r="K54" s="1841"/>
      <c r="L54" s="1843"/>
    </row>
    <row r="55" spans="1:12" ht="15">
      <c r="A55" s="1071"/>
      <c r="B55" s="490"/>
      <c r="C55" s="1081" t="s">
        <v>1137</v>
      </c>
      <c r="D55" s="1081" t="s">
        <v>1138</v>
      </c>
      <c r="E55" s="1082">
        <v>3</v>
      </c>
      <c r="F55" s="1082">
        <v>14</v>
      </c>
      <c r="G55" s="1082"/>
      <c r="H55" s="1083"/>
      <c r="I55" s="1083"/>
      <c r="J55" s="1083"/>
      <c r="K55" s="1083" t="s">
        <v>159</v>
      </c>
      <c r="L55" s="1084">
        <v>1</v>
      </c>
    </row>
    <row r="56" spans="1:12" ht="15">
      <c r="A56" s="1530"/>
      <c r="B56" s="1602"/>
      <c r="C56" s="1871" t="s">
        <v>1026</v>
      </c>
      <c r="D56" s="1531" t="s">
        <v>1027</v>
      </c>
      <c r="E56" s="1871">
        <v>5</v>
      </c>
      <c r="F56" s="1871"/>
      <c r="G56" s="1871"/>
      <c r="H56" s="1871"/>
      <c r="I56" s="1871"/>
      <c r="J56" s="1871"/>
      <c r="K56" s="1871" t="s">
        <v>159</v>
      </c>
      <c r="L56" s="1532">
        <v>3</v>
      </c>
    </row>
    <row r="57" spans="1:12" ht="2.4500000000000002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</row>
    <row r="59" spans="1:12">
      <c r="C59" s="1162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72" customWidth="1"/>
    <col min="3" max="3" width="40.5703125" style="372" customWidth="1"/>
    <col min="4" max="4" width="15.5703125" style="372" customWidth="1"/>
    <col min="5" max="12" width="3.5703125" style="372" customWidth="1"/>
    <col min="13" max="13" width="9.140625" style="372"/>
    <col min="14" max="14" width="49" style="372" customWidth="1"/>
    <col min="15" max="16384" width="9.140625" style="372"/>
  </cols>
  <sheetData>
    <row r="1" spans="1:12" s="119" customFormat="1" ht="18.75">
      <c r="C1" s="514" t="s">
        <v>1139</v>
      </c>
      <c r="D1" s="484"/>
    </row>
    <row r="2" spans="1:12" s="119" customFormat="1" ht="2.4500000000000002" customHeight="1">
      <c r="D2" s="484"/>
    </row>
    <row r="3" spans="1:12" s="119" customFormat="1" ht="12" customHeight="1">
      <c r="A3" s="3231" t="s">
        <v>146</v>
      </c>
      <c r="B3" s="3232"/>
      <c r="C3" s="3232"/>
      <c r="D3" s="485"/>
      <c r="E3" s="486"/>
      <c r="F3" s="1178"/>
      <c r="G3" s="487"/>
      <c r="H3" s="487"/>
      <c r="I3" s="3235" t="s">
        <v>143</v>
      </c>
      <c r="J3" s="488"/>
      <c r="K3" s="486"/>
      <c r="L3" s="489"/>
    </row>
    <row r="4" spans="1:12" s="119" customFormat="1" ht="30">
      <c r="A4" s="3246"/>
      <c r="B4" s="3247"/>
      <c r="C4" s="3247"/>
      <c r="D4" s="1511" t="s">
        <v>147</v>
      </c>
      <c r="E4" s="1471" t="s">
        <v>148</v>
      </c>
      <c r="F4" s="1872" t="s">
        <v>149</v>
      </c>
      <c r="G4" s="1873" t="s">
        <v>150</v>
      </c>
      <c r="H4" s="1873" t="s">
        <v>151</v>
      </c>
      <c r="I4" s="3253"/>
      <c r="J4" s="1533" t="s">
        <v>152</v>
      </c>
      <c r="K4" s="1471" t="s">
        <v>153</v>
      </c>
      <c r="L4" s="1474" t="s">
        <v>154</v>
      </c>
    </row>
    <row r="5" spans="1:12" s="123" customFormat="1" ht="18" customHeight="1">
      <c r="A5" s="3237" t="s">
        <v>931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8"/>
      <c r="L5" s="3239"/>
    </row>
    <row r="6" spans="1:12" s="121" customFormat="1" ht="15">
      <c r="A6" s="1071"/>
      <c r="B6" s="490"/>
      <c r="C6" s="490" t="s">
        <v>932</v>
      </c>
      <c r="D6" s="491" t="s">
        <v>933</v>
      </c>
      <c r="E6" s="120">
        <v>3</v>
      </c>
      <c r="F6" s="1072">
        <v>2</v>
      </c>
      <c r="G6" s="490">
        <v>1</v>
      </c>
      <c r="H6" s="490"/>
      <c r="I6" s="490"/>
      <c r="J6" s="492"/>
      <c r="K6" s="120" t="s">
        <v>171</v>
      </c>
      <c r="L6" s="120">
        <v>1</v>
      </c>
    </row>
    <row r="7" spans="1:12" s="121" customFormat="1" ht="15">
      <c r="A7" s="1475"/>
      <c r="B7" s="1179"/>
      <c r="C7" s="1179" t="s">
        <v>934</v>
      </c>
      <c r="D7" s="1389" t="s">
        <v>935</v>
      </c>
      <c r="E7" s="1476">
        <v>1</v>
      </c>
      <c r="F7" s="1477"/>
      <c r="G7" s="1179" t="s">
        <v>100</v>
      </c>
      <c r="H7" s="1179">
        <v>1</v>
      </c>
      <c r="I7" s="1179"/>
      <c r="J7" s="1389"/>
      <c r="K7" s="1476" t="s">
        <v>159</v>
      </c>
      <c r="L7" s="1476">
        <v>2</v>
      </c>
    </row>
    <row r="8" spans="1:12" s="121" customFormat="1" ht="15">
      <c r="A8" s="1478"/>
      <c r="B8" s="1179"/>
      <c r="C8" s="1179" t="s">
        <v>936</v>
      </c>
      <c r="D8" s="1389" t="s">
        <v>937</v>
      </c>
      <c r="E8" s="1476">
        <v>3</v>
      </c>
      <c r="F8" s="1477">
        <v>1</v>
      </c>
      <c r="G8" s="1179">
        <v>1</v>
      </c>
      <c r="H8" s="1179"/>
      <c r="I8" s="1179"/>
      <c r="J8" s="1389"/>
      <c r="K8" s="1476" t="s">
        <v>159</v>
      </c>
      <c r="L8" s="1476">
        <v>1</v>
      </c>
    </row>
    <row r="9" spans="1:12" s="121" customFormat="1" ht="15">
      <c r="A9" s="1478"/>
      <c r="B9" s="1179"/>
      <c r="C9" s="1179" t="s">
        <v>938</v>
      </c>
      <c r="D9" s="1389" t="s">
        <v>939</v>
      </c>
      <c r="E9" s="1476">
        <v>4</v>
      </c>
      <c r="F9" s="1477"/>
      <c r="G9" s="1179">
        <v>3</v>
      </c>
      <c r="H9" s="1179"/>
      <c r="I9" s="1179"/>
      <c r="J9" s="1389"/>
      <c r="K9" s="1476" t="s">
        <v>159</v>
      </c>
      <c r="L9" s="1476">
        <v>1</v>
      </c>
    </row>
    <row r="10" spans="1:12" s="121" customFormat="1" ht="15">
      <c r="A10" s="1479"/>
      <c r="B10" s="1179"/>
      <c r="C10" s="1179" t="s">
        <v>1140</v>
      </c>
      <c r="D10" s="1389" t="s">
        <v>1141</v>
      </c>
      <c r="E10" s="1476">
        <v>3</v>
      </c>
      <c r="F10" s="1477">
        <v>2</v>
      </c>
      <c r="G10" s="1179"/>
      <c r="H10" s="1179"/>
      <c r="I10" s="1179"/>
      <c r="J10" s="1389"/>
      <c r="K10" s="1476" t="s">
        <v>159</v>
      </c>
      <c r="L10" s="1476">
        <v>1</v>
      </c>
    </row>
    <row r="11" spans="1:12" s="121" customFormat="1" ht="15">
      <c r="A11" s="1478"/>
      <c r="B11" s="1179"/>
      <c r="C11" s="1179" t="s">
        <v>1142</v>
      </c>
      <c r="D11" s="1389" t="s">
        <v>1143</v>
      </c>
      <c r="E11" s="1476">
        <v>3</v>
      </c>
      <c r="F11" s="1477">
        <v>2</v>
      </c>
      <c r="G11" s="1179"/>
      <c r="H11" s="1179"/>
      <c r="I11" s="1179"/>
      <c r="J11" s="1389"/>
      <c r="K11" s="1476" t="s">
        <v>159</v>
      </c>
      <c r="L11" s="1476">
        <v>1</v>
      </c>
    </row>
    <row r="12" spans="1:12" s="121" customFormat="1" ht="15">
      <c r="A12" s="1479"/>
      <c r="B12" s="1179"/>
      <c r="C12" s="1179" t="s">
        <v>1144</v>
      </c>
      <c r="D12" s="1389" t="s">
        <v>1145</v>
      </c>
      <c r="E12" s="1476">
        <v>4</v>
      </c>
      <c r="F12" s="1477">
        <v>2</v>
      </c>
      <c r="G12" s="1179">
        <v>1</v>
      </c>
      <c r="H12" s="1179"/>
      <c r="I12" s="1179"/>
      <c r="J12" s="1389"/>
      <c r="K12" s="1476" t="s">
        <v>171</v>
      </c>
      <c r="L12" s="1476">
        <v>1</v>
      </c>
    </row>
    <row r="13" spans="1:12" s="121" customFormat="1" ht="15">
      <c r="A13" s="1478"/>
      <c r="B13" s="1179"/>
      <c r="C13" s="1179" t="s">
        <v>1146</v>
      </c>
      <c r="D13" s="1389" t="s">
        <v>1147</v>
      </c>
      <c r="E13" s="1476">
        <v>5</v>
      </c>
      <c r="F13" s="1477">
        <v>2</v>
      </c>
      <c r="G13" s="1179">
        <v>1</v>
      </c>
      <c r="H13" s="1179"/>
      <c r="I13" s="1179"/>
      <c r="J13" s="1389"/>
      <c r="K13" s="1476" t="s">
        <v>171</v>
      </c>
      <c r="L13" s="1476">
        <v>1</v>
      </c>
    </row>
    <row r="14" spans="1:12" s="121" customFormat="1" ht="15">
      <c r="A14" s="1475"/>
      <c r="B14" s="1179"/>
      <c r="C14" s="1184" t="s">
        <v>955</v>
      </c>
      <c r="D14" s="1392" t="s">
        <v>956</v>
      </c>
      <c r="E14" s="1476">
        <v>2</v>
      </c>
      <c r="F14" s="1477">
        <v>2</v>
      </c>
      <c r="G14" s="1179"/>
      <c r="H14" s="1179"/>
      <c r="I14" s="1179"/>
      <c r="J14" s="1389"/>
      <c r="K14" s="1476" t="s">
        <v>159</v>
      </c>
      <c r="L14" s="1476">
        <v>3</v>
      </c>
    </row>
    <row r="15" spans="1:12" s="121" customFormat="1" ht="15">
      <c r="A15" s="1475"/>
      <c r="B15" s="1179"/>
      <c r="C15" s="1184" t="s">
        <v>957</v>
      </c>
      <c r="D15" s="1392" t="s">
        <v>958</v>
      </c>
      <c r="E15" s="1476">
        <v>2</v>
      </c>
      <c r="F15" s="1477">
        <v>2</v>
      </c>
      <c r="G15" s="1179"/>
      <c r="H15" s="1179"/>
      <c r="I15" s="1179"/>
      <c r="J15" s="1389"/>
      <c r="K15" s="1476" t="s">
        <v>159</v>
      </c>
      <c r="L15" s="1476">
        <v>3</v>
      </c>
    </row>
    <row r="16" spans="1:12" s="121" customFormat="1" ht="15">
      <c r="A16" s="1475"/>
      <c r="B16" s="1179"/>
      <c r="C16" s="1184" t="s">
        <v>959</v>
      </c>
      <c r="D16" s="1392" t="s">
        <v>960</v>
      </c>
      <c r="E16" s="1476">
        <v>2</v>
      </c>
      <c r="F16" s="1477">
        <v>2</v>
      </c>
      <c r="G16" s="1179"/>
      <c r="H16" s="1179"/>
      <c r="I16" s="1179"/>
      <c r="J16" s="1389"/>
      <c r="K16" s="1476" t="s">
        <v>159</v>
      </c>
      <c r="L16" s="1476">
        <v>3</v>
      </c>
    </row>
    <row r="17" spans="1:13" s="121" customFormat="1" ht="15">
      <c r="A17" s="1475"/>
      <c r="B17" s="1179"/>
      <c r="C17" s="1179" t="s">
        <v>961</v>
      </c>
      <c r="D17" s="1389"/>
      <c r="E17" s="1484">
        <v>5</v>
      </c>
      <c r="F17" s="1477" t="s">
        <v>100</v>
      </c>
      <c r="G17" s="1179"/>
      <c r="H17" s="1179"/>
      <c r="I17" s="1179"/>
      <c r="J17" s="1389"/>
      <c r="K17" s="1484" t="s">
        <v>159</v>
      </c>
      <c r="L17" s="1484" t="s">
        <v>100</v>
      </c>
    </row>
    <row r="18" spans="1:13" s="123" customFormat="1" ht="18" customHeight="1">
      <c r="A18" s="3237" t="s">
        <v>137</v>
      </c>
      <c r="B18" s="3238"/>
      <c r="C18" s="3238"/>
      <c r="D18" s="3238"/>
      <c r="E18" s="3238"/>
      <c r="F18" s="3238"/>
      <c r="G18" s="3238"/>
      <c r="H18" s="3238"/>
      <c r="I18" s="3238"/>
      <c r="J18" s="3238"/>
      <c r="K18" s="3238"/>
      <c r="L18" s="3239"/>
      <c r="M18" s="124"/>
    </row>
    <row r="19" spans="1:13" s="121" customFormat="1" ht="15">
      <c r="A19" s="1840"/>
      <c r="B19" s="1841"/>
      <c r="C19" s="1842" t="s">
        <v>963</v>
      </c>
      <c r="D19" s="1841"/>
      <c r="E19" s="1841"/>
      <c r="F19" s="1841"/>
      <c r="G19" s="1841"/>
      <c r="H19" s="1841"/>
      <c r="I19" s="1841"/>
      <c r="J19" s="1841"/>
      <c r="K19" s="1841"/>
      <c r="L19" s="1843"/>
      <c r="M19" s="125"/>
    </row>
    <row r="20" spans="1:13" s="121" customFormat="1" ht="15">
      <c r="A20" s="1211"/>
      <c r="B20" s="510"/>
      <c r="C20" s="510" t="s">
        <v>1148</v>
      </c>
      <c r="D20" s="515" t="s">
        <v>1149</v>
      </c>
      <c r="E20" s="122">
        <v>5</v>
      </c>
      <c r="F20" s="1212">
        <v>2</v>
      </c>
      <c r="G20" s="511">
        <v>1</v>
      </c>
      <c r="H20" s="511"/>
      <c r="I20" s="511"/>
      <c r="J20" s="512"/>
      <c r="K20" s="122" t="s">
        <v>171</v>
      </c>
      <c r="L20" s="122">
        <v>2</v>
      </c>
      <c r="M20" s="125"/>
    </row>
    <row r="21" spans="1:13" s="121" customFormat="1" ht="15">
      <c r="A21" s="1509"/>
      <c r="B21" s="1188"/>
      <c r="C21" s="1188" t="s">
        <v>1150</v>
      </c>
      <c r="D21" s="1404" t="s">
        <v>1151</v>
      </c>
      <c r="E21" s="1488">
        <v>5</v>
      </c>
      <c r="F21" s="1534">
        <v>1</v>
      </c>
      <c r="G21" s="1191">
        <v>2</v>
      </c>
      <c r="H21" s="1191"/>
      <c r="I21" s="1191"/>
      <c r="J21" s="1394"/>
      <c r="K21" s="1488" t="s">
        <v>159</v>
      </c>
      <c r="L21" s="1488">
        <v>1</v>
      </c>
      <c r="M21" s="125"/>
    </row>
    <row r="22" spans="1:13" s="121" customFormat="1" ht="15">
      <c r="A22" s="1485"/>
      <c r="B22" s="1188"/>
      <c r="C22" s="1188" t="s">
        <v>1152</v>
      </c>
      <c r="D22" s="1404" t="s">
        <v>1153</v>
      </c>
      <c r="E22" s="1488">
        <v>5</v>
      </c>
      <c r="F22" s="1534">
        <v>1</v>
      </c>
      <c r="G22" s="1191">
        <v>2</v>
      </c>
      <c r="H22" s="1191"/>
      <c r="I22" s="1191"/>
      <c r="J22" s="1394"/>
      <c r="K22" s="1488" t="s">
        <v>171</v>
      </c>
      <c r="L22" s="1488">
        <v>2</v>
      </c>
      <c r="M22" s="125"/>
    </row>
    <row r="23" spans="1:13" s="121" customFormat="1" ht="15">
      <c r="A23" s="1485"/>
      <c r="B23" s="1188"/>
      <c r="C23" s="1188" t="s">
        <v>1154</v>
      </c>
      <c r="D23" s="1404" t="s">
        <v>1155</v>
      </c>
      <c r="E23" s="1488">
        <v>5</v>
      </c>
      <c r="F23" s="1534">
        <v>1</v>
      </c>
      <c r="G23" s="1191">
        <v>2</v>
      </c>
      <c r="H23" s="1191"/>
      <c r="I23" s="1191"/>
      <c r="J23" s="1394"/>
      <c r="K23" s="1488" t="s">
        <v>159</v>
      </c>
      <c r="L23" s="1488">
        <v>2</v>
      </c>
      <c r="M23" s="125"/>
    </row>
    <row r="24" spans="1:13" s="121" customFormat="1" ht="15">
      <c r="A24" s="1509"/>
      <c r="B24" s="1188"/>
      <c r="C24" s="1188" t="s">
        <v>1156</v>
      </c>
      <c r="D24" s="1404" t="s">
        <v>1157</v>
      </c>
      <c r="E24" s="1488">
        <v>5</v>
      </c>
      <c r="F24" s="1534">
        <v>1</v>
      </c>
      <c r="G24" s="1191">
        <v>2</v>
      </c>
      <c r="H24" s="1191"/>
      <c r="I24" s="1191"/>
      <c r="J24" s="1394"/>
      <c r="K24" s="1488" t="s">
        <v>171</v>
      </c>
      <c r="L24" s="1488">
        <v>2</v>
      </c>
      <c r="M24" s="125"/>
    </row>
    <row r="25" spans="1:13" s="121" customFormat="1" ht="15">
      <c r="A25" s="1485"/>
      <c r="B25" s="1188"/>
      <c r="C25" s="1188" t="s">
        <v>976</v>
      </c>
      <c r="D25" s="1404"/>
      <c r="E25" s="1488">
        <v>8</v>
      </c>
      <c r="F25" s="1534"/>
      <c r="G25" s="1191"/>
      <c r="H25" s="1191"/>
      <c r="I25" s="1191"/>
      <c r="J25" s="1394"/>
      <c r="K25" s="1488"/>
      <c r="L25" s="1488"/>
      <c r="M25" s="126"/>
    </row>
    <row r="26" spans="1:13" s="121" customFormat="1" ht="15">
      <c r="A26" s="1490"/>
      <c r="B26" s="1844"/>
      <c r="C26" s="1844" t="s">
        <v>977</v>
      </c>
      <c r="D26" s="1535" t="s">
        <v>1158</v>
      </c>
      <c r="E26" s="1494">
        <v>20</v>
      </c>
      <c r="F26" s="1874"/>
      <c r="G26" s="1848"/>
      <c r="H26" s="1848"/>
      <c r="I26" s="1848"/>
      <c r="J26" s="1493"/>
      <c r="K26" s="1494" t="s">
        <v>159</v>
      </c>
      <c r="L26" s="1494">
        <v>3</v>
      </c>
      <c r="M26" s="127"/>
    </row>
    <row r="27" spans="1:13" s="121" customFormat="1" ht="15">
      <c r="A27" s="1840"/>
      <c r="B27" s="1841"/>
      <c r="C27" s="1842" t="s">
        <v>976</v>
      </c>
      <c r="D27" s="1841"/>
      <c r="E27" s="1850"/>
      <c r="F27" s="1850"/>
      <c r="G27" s="1850"/>
      <c r="H27" s="1850"/>
      <c r="I27" s="1850"/>
      <c r="J27" s="1850"/>
      <c r="K27" s="1850"/>
      <c r="L27" s="1851"/>
      <c r="M27" s="127"/>
    </row>
    <row r="28" spans="1:13" s="121" customFormat="1" ht="15">
      <c r="A28" s="1193"/>
      <c r="B28" s="499"/>
      <c r="C28" s="499" t="s">
        <v>1159</v>
      </c>
      <c r="D28" s="516" t="s">
        <v>1160</v>
      </c>
      <c r="E28" s="108">
        <v>4</v>
      </c>
      <c r="F28" s="1213">
        <v>2</v>
      </c>
      <c r="G28" s="503">
        <v>1</v>
      </c>
      <c r="H28" s="503"/>
      <c r="I28" s="503"/>
      <c r="J28" s="504"/>
      <c r="K28" s="108" t="s">
        <v>159</v>
      </c>
      <c r="L28" s="108">
        <v>1</v>
      </c>
      <c r="M28" s="127"/>
    </row>
    <row r="29" spans="1:13" s="121" customFormat="1" ht="15">
      <c r="A29" s="1504"/>
      <c r="B29" s="1195"/>
      <c r="C29" s="1195" t="s">
        <v>1161</v>
      </c>
      <c r="D29" s="1405" t="s">
        <v>1162</v>
      </c>
      <c r="E29" s="1498">
        <v>3</v>
      </c>
      <c r="F29" s="1536">
        <v>2</v>
      </c>
      <c r="G29" s="1198"/>
      <c r="H29" s="1198"/>
      <c r="I29" s="1198"/>
      <c r="J29" s="1396"/>
      <c r="K29" s="1498" t="s">
        <v>171</v>
      </c>
      <c r="L29" s="1498">
        <v>2</v>
      </c>
      <c r="M29" s="127"/>
    </row>
    <row r="30" spans="1:13" s="121" customFormat="1" ht="15">
      <c r="A30" s="1504"/>
      <c r="B30" s="1195"/>
      <c r="C30" s="1195" t="s">
        <v>1103</v>
      </c>
      <c r="D30" s="1405" t="s">
        <v>1163</v>
      </c>
      <c r="E30" s="1498">
        <v>3</v>
      </c>
      <c r="F30" s="1536">
        <v>1</v>
      </c>
      <c r="G30" s="1198">
        <v>1</v>
      </c>
      <c r="H30" s="1198"/>
      <c r="I30" s="1198"/>
      <c r="J30" s="1396"/>
      <c r="K30" s="1498" t="s">
        <v>159</v>
      </c>
      <c r="L30" s="1498">
        <v>2</v>
      </c>
      <c r="M30" s="127"/>
    </row>
    <row r="31" spans="1:13" s="121" customFormat="1" ht="15">
      <c r="A31" s="1505"/>
      <c r="B31" s="1852"/>
      <c r="C31" s="1852" t="s">
        <v>1164</v>
      </c>
      <c r="D31" s="1537" t="s">
        <v>1165</v>
      </c>
      <c r="E31" s="1503">
        <v>2</v>
      </c>
      <c r="F31" s="1875"/>
      <c r="G31" s="1856"/>
      <c r="H31" s="1856"/>
      <c r="I31" s="1856">
        <v>2</v>
      </c>
      <c r="J31" s="1502"/>
      <c r="K31" s="1503" t="s">
        <v>159</v>
      </c>
      <c r="L31" s="1503">
        <v>2</v>
      </c>
    </row>
    <row r="32" spans="1:13" s="121" customFormat="1" ht="15" customHeight="1">
      <c r="A32" s="1840"/>
      <c r="B32" s="1841"/>
      <c r="C32" s="1857" t="s">
        <v>961</v>
      </c>
      <c r="D32" s="1857"/>
      <c r="E32" s="1841"/>
      <c r="F32" s="1841"/>
      <c r="G32" s="1841"/>
      <c r="H32" s="1841"/>
      <c r="I32" s="1841"/>
      <c r="J32" s="1841"/>
      <c r="K32" s="1841"/>
      <c r="L32" s="1843"/>
    </row>
    <row r="33" spans="1:12" s="121" customFormat="1" ht="15" customHeight="1">
      <c r="A33" s="109"/>
      <c r="B33" s="279"/>
      <c r="C33" s="279" t="s">
        <v>628</v>
      </c>
      <c r="D33" s="374" t="s">
        <v>1166</v>
      </c>
      <c r="E33" s="120">
        <v>2</v>
      </c>
      <c r="F33" s="1214"/>
      <c r="G33" s="279"/>
      <c r="H33" s="279"/>
      <c r="I33" s="279"/>
      <c r="J33" s="374"/>
      <c r="K33" s="120" t="s">
        <v>159</v>
      </c>
      <c r="L33" s="120">
        <v>2</v>
      </c>
    </row>
    <row r="34" spans="1:12" s="121" customFormat="1" ht="15" customHeight="1">
      <c r="A34" s="1071"/>
      <c r="B34" s="490"/>
      <c r="C34" s="490" t="s">
        <v>636</v>
      </c>
      <c r="D34" s="492" t="s">
        <v>1167</v>
      </c>
      <c r="E34" s="1476">
        <v>2</v>
      </c>
      <c r="F34" s="1477"/>
      <c r="G34" s="1179"/>
      <c r="H34" s="1179"/>
      <c r="I34" s="1179"/>
      <c r="J34" s="1389"/>
      <c r="K34" s="1476" t="s">
        <v>159</v>
      </c>
      <c r="L34" s="1476">
        <v>1</v>
      </c>
    </row>
    <row r="35" spans="1:12" ht="15">
      <c r="A35" s="1479"/>
      <c r="B35" s="1179"/>
      <c r="C35" s="1202" t="s">
        <v>1024</v>
      </c>
      <c r="D35" s="1397" t="s">
        <v>1025</v>
      </c>
      <c r="E35" s="1480">
        <v>2</v>
      </c>
      <c r="F35" s="1481">
        <v>2</v>
      </c>
      <c r="G35" s="1182"/>
      <c r="H35" s="1182" t="s">
        <v>100</v>
      </c>
      <c r="I35" s="1179"/>
      <c r="J35" s="1389"/>
      <c r="K35" s="1476" t="s">
        <v>159</v>
      </c>
      <c r="L35" s="1476">
        <v>2</v>
      </c>
    </row>
    <row r="36" spans="1:12" s="121" customFormat="1" ht="15" customHeight="1">
      <c r="A36" s="128"/>
      <c r="B36" s="1876"/>
      <c r="C36" s="1876" t="s">
        <v>1026</v>
      </c>
      <c r="D36" s="1365" t="s">
        <v>1027</v>
      </c>
      <c r="E36" s="1877">
        <v>5</v>
      </c>
      <c r="F36" s="1878"/>
      <c r="G36" s="1876"/>
      <c r="H36" s="1876"/>
      <c r="I36" s="1876"/>
      <c r="J36" s="1365"/>
      <c r="K36" s="1877" t="s">
        <v>159</v>
      </c>
      <c r="L36" s="1877">
        <v>3</v>
      </c>
    </row>
    <row r="37" spans="1:12" s="121" customFormat="1" ht="2.4500000000000002" customHeight="1"/>
    <row r="38" spans="1:12" ht="15">
      <c r="A38" s="423"/>
      <c r="C38" s="135" t="s">
        <v>1028</v>
      </c>
      <c r="D38" s="166"/>
      <c r="E38" s="166"/>
      <c r="F38" s="166"/>
      <c r="G38" s="166"/>
      <c r="H38" s="166"/>
      <c r="I38" s="166"/>
      <c r="J38" s="166"/>
      <c r="K38" s="166"/>
      <c r="L38" s="166"/>
    </row>
    <row r="39" spans="1:12" ht="15">
      <c r="A39" s="423"/>
      <c r="C39" s="424" t="s">
        <v>1029</v>
      </c>
    </row>
    <row r="40" spans="1:12">
      <c r="C40" s="1162" t="s">
        <v>1030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13" zoomScale="115" zoomScaleNormal="100" zoomScaleSheetLayoutView="115" workbookViewId="0">
      <selection activeCell="D29" sqref="D29:D30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946"/>
      <c r="B1" s="2946"/>
      <c r="C1" s="3276" t="s">
        <v>3746</v>
      </c>
      <c r="D1" s="3276"/>
      <c r="E1" s="3277"/>
      <c r="F1" s="3277"/>
    </row>
    <row r="2" spans="1:6">
      <c r="A2" s="2947"/>
      <c r="B2" s="2948" t="s">
        <v>87</v>
      </c>
      <c r="C2" s="1718" t="s">
        <v>88</v>
      </c>
      <c r="D2" s="1718" t="s">
        <v>89</v>
      </c>
      <c r="E2" s="2949" t="s">
        <v>90</v>
      </c>
      <c r="F2" s="2947" t="s">
        <v>91</v>
      </c>
    </row>
    <row r="3" spans="1:6" ht="36" customHeight="1">
      <c r="A3" s="2950" t="s">
        <v>656</v>
      </c>
      <c r="B3" s="3260" t="s">
        <v>4031</v>
      </c>
      <c r="C3" s="3274" t="s">
        <v>4030</v>
      </c>
      <c r="D3" s="3262" t="s">
        <v>4032</v>
      </c>
      <c r="E3" s="2951"/>
      <c r="F3" s="2951"/>
    </row>
    <row r="4" spans="1:6" ht="36" customHeight="1">
      <c r="A4" s="2950" t="s">
        <v>658</v>
      </c>
      <c r="B4" s="3261"/>
      <c r="C4" s="3275"/>
      <c r="D4" s="3263"/>
      <c r="E4" s="2951"/>
      <c r="F4" s="2951"/>
    </row>
    <row r="5" spans="1:6" ht="36" customHeight="1">
      <c r="A5" s="2950" t="s">
        <v>659</v>
      </c>
      <c r="B5" s="3274" t="s">
        <v>4033</v>
      </c>
      <c r="C5" s="3104" t="s">
        <v>4169</v>
      </c>
      <c r="D5" s="3256" t="s">
        <v>4034</v>
      </c>
      <c r="E5" s="2951"/>
      <c r="F5" s="2951"/>
    </row>
    <row r="6" spans="1:6" ht="36" customHeight="1">
      <c r="A6" s="2950" t="s">
        <v>660</v>
      </c>
      <c r="B6" s="3275"/>
      <c r="C6" s="3104" t="s">
        <v>4170</v>
      </c>
      <c r="D6" s="3257"/>
      <c r="E6" s="2951"/>
      <c r="F6" s="2951"/>
    </row>
    <row r="7" spans="1:6" ht="36" customHeight="1">
      <c r="A7" s="2950" t="s">
        <v>662</v>
      </c>
      <c r="B7" s="3274" t="s">
        <v>4035</v>
      </c>
      <c r="C7" s="2953" t="s">
        <v>3750</v>
      </c>
      <c r="D7" s="2952" t="s">
        <v>4036</v>
      </c>
      <c r="E7" s="2951"/>
      <c r="F7" s="2951"/>
    </row>
    <row r="8" spans="1:6" ht="36" customHeight="1">
      <c r="A8" s="2950" t="s">
        <v>663</v>
      </c>
      <c r="B8" s="3275"/>
      <c r="C8" s="2953" t="s">
        <v>3751</v>
      </c>
      <c r="D8" s="2953" t="s">
        <v>4037</v>
      </c>
      <c r="E8" s="2951"/>
      <c r="F8" s="2951"/>
    </row>
    <row r="9" spans="1:6" ht="36" customHeight="1">
      <c r="A9" s="2950" t="s">
        <v>665</v>
      </c>
      <c r="B9" s="2951"/>
      <c r="C9" s="2953" t="s">
        <v>4168</v>
      </c>
      <c r="D9" s="2954" t="s">
        <v>4038</v>
      </c>
      <c r="E9" s="2951"/>
      <c r="F9" s="2951"/>
    </row>
    <row r="10" spans="1:6" ht="36" customHeight="1">
      <c r="A10" s="2950" t="s">
        <v>666</v>
      </c>
      <c r="B10" s="2951"/>
      <c r="C10" s="2951"/>
      <c r="D10" s="2951"/>
      <c r="E10" s="2951"/>
      <c r="F10" s="2951"/>
    </row>
    <row r="11" spans="1:6" ht="36" customHeight="1">
      <c r="A11" s="2950" t="s">
        <v>668</v>
      </c>
      <c r="B11" s="2951"/>
      <c r="C11" s="2951"/>
      <c r="D11" s="2951"/>
      <c r="E11" s="2951"/>
      <c r="F11" s="2951"/>
    </row>
    <row r="14" spans="1:6">
      <c r="A14" s="2946"/>
      <c r="B14" s="2946"/>
      <c r="C14" s="3272" t="s">
        <v>3752</v>
      </c>
      <c r="D14" s="3272"/>
      <c r="E14" s="3273"/>
      <c r="F14" s="3273"/>
    </row>
    <row r="15" spans="1:6">
      <c r="A15" s="2947"/>
      <c r="B15" s="2948" t="s">
        <v>87</v>
      </c>
      <c r="C15" s="1718" t="s">
        <v>88</v>
      </c>
      <c r="D15" s="1718" t="s">
        <v>89</v>
      </c>
      <c r="E15" s="2949" t="s">
        <v>90</v>
      </c>
      <c r="F15" s="2947" t="s">
        <v>91</v>
      </c>
    </row>
    <row r="16" spans="1:6" ht="37.5" customHeight="1">
      <c r="A16" s="2950" t="s">
        <v>656</v>
      </c>
      <c r="B16" s="3260" t="s">
        <v>4031</v>
      </c>
      <c r="C16" s="3268" t="s">
        <v>4030</v>
      </c>
      <c r="D16" s="3262" t="s">
        <v>4032</v>
      </c>
      <c r="E16" s="2951"/>
      <c r="F16" s="2951"/>
    </row>
    <row r="17" spans="1:6" ht="37.5" customHeight="1">
      <c r="A17" s="2950" t="s">
        <v>658</v>
      </c>
      <c r="B17" s="3261"/>
      <c r="C17" s="3269"/>
      <c r="D17" s="3263"/>
      <c r="E17" s="2951"/>
      <c r="F17" s="2951"/>
    </row>
    <row r="18" spans="1:6" ht="37.5" customHeight="1">
      <c r="A18" s="2950" t="s">
        <v>659</v>
      </c>
      <c r="B18" s="3268" t="s">
        <v>4033</v>
      </c>
      <c r="C18" s="3104" t="s">
        <v>4169</v>
      </c>
      <c r="D18" s="3256" t="s">
        <v>4034</v>
      </c>
      <c r="E18" s="2951"/>
      <c r="F18" s="2951"/>
    </row>
    <row r="19" spans="1:6" ht="37.5" customHeight="1">
      <c r="A19" s="2950" t="s">
        <v>660</v>
      </c>
      <c r="B19" s="3269"/>
      <c r="C19" s="3104" t="s">
        <v>4170</v>
      </c>
      <c r="D19" s="3257"/>
      <c r="E19" s="2951"/>
      <c r="F19" s="2951"/>
    </row>
    <row r="20" spans="1:6" ht="37.5" customHeight="1">
      <c r="A20" s="2950" t="s">
        <v>662</v>
      </c>
      <c r="B20" s="3268" t="s">
        <v>4039</v>
      </c>
      <c r="C20" s="2953" t="s">
        <v>3750</v>
      </c>
      <c r="D20" s="2955" t="s">
        <v>4036</v>
      </c>
      <c r="E20" s="2951"/>
      <c r="F20" s="2951"/>
    </row>
    <row r="21" spans="1:6" ht="37.5" customHeight="1">
      <c r="A21" s="2950" t="s">
        <v>663</v>
      </c>
      <c r="B21" s="3269"/>
      <c r="C21" s="2953" t="s">
        <v>3751</v>
      </c>
      <c r="D21" s="2953" t="s">
        <v>4037</v>
      </c>
      <c r="E21" s="2951"/>
      <c r="F21" s="2951"/>
    </row>
    <row r="22" spans="1:6" ht="37.5" customHeight="1">
      <c r="A22" s="2950" t="s">
        <v>665</v>
      </c>
      <c r="B22" s="2951"/>
      <c r="C22" s="2953" t="s">
        <v>4168</v>
      </c>
      <c r="D22" s="2956" t="s">
        <v>4038</v>
      </c>
      <c r="E22" s="2951"/>
      <c r="F22" s="2951"/>
    </row>
    <row r="23" spans="1:6" ht="37.5" customHeight="1">
      <c r="A23" s="2950" t="s">
        <v>666</v>
      </c>
      <c r="B23" s="2951"/>
      <c r="C23" s="2951"/>
      <c r="D23" s="2951"/>
      <c r="E23" s="2951"/>
      <c r="F23" s="2951"/>
    </row>
    <row r="24" spans="1:6" ht="37.5" customHeight="1">
      <c r="A24" s="2950" t="s">
        <v>668</v>
      </c>
      <c r="B24" s="2951"/>
      <c r="C24" s="2951"/>
      <c r="D24" s="2951"/>
      <c r="E24" s="2951"/>
      <c r="F24" s="2951"/>
    </row>
    <row r="27" spans="1:6">
      <c r="A27" s="2946"/>
      <c r="B27" s="2946"/>
      <c r="C27" s="3270" t="s">
        <v>3753</v>
      </c>
      <c r="D27" s="3270"/>
      <c r="E27" s="3271"/>
      <c r="F27" s="3271"/>
    </row>
    <row r="28" spans="1:6" ht="12.75" customHeight="1">
      <c r="A28" s="2947"/>
      <c r="B28" s="2948" t="s">
        <v>87</v>
      </c>
      <c r="C28" s="1718" t="s">
        <v>88</v>
      </c>
      <c r="D28" s="1718" t="s">
        <v>89</v>
      </c>
      <c r="E28" s="2949" t="s">
        <v>90</v>
      </c>
      <c r="F28" s="2947" t="s">
        <v>91</v>
      </c>
    </row>
    <row r="29" spans="1:6" ht="37.5" customHeight="1">
      <c r="A29" s="2950" t="s">
        <v>656</v>
      </c>
      <c r="B29" s="3260" t="s">
        <v>4031</v>
      </c>
      <c r="C29" s="3264" t="s">
        <v>4040</v>
      </c>
      <c r="D29" s="3262" t="s">
        <v>4032</v>
      </c>
      <c r="E29" s="2951"/>
      <c r="F29" s="2951"/>
    </row>
    <row r="30" spans="1:6" ht="37.5" customHeight="1">
      <c r="A30" s="2950" t="s">
        <v>658</v>
      </c>
      <c r="B30" s="3261"/>
      <c r="C30" s="3265"/>
      <c r="D30" s="3263"/>
      <c r="E30" s="2951"/>
      <c r="F30" s="2951"/>
    </row>
    <row r="31" spans="1:6" ht="37.5" customHeight="1">
      <c r="A31" s="2950" t="s">
        <v>659</v>
      </c>
      <c r="B31" s="3264" t="s">
        <v>4041</v>
      </c>
      <c r="C31" s="3104" t="s">
        <v>4169</v>
      </c>
      <c r="D31" s="3256" t="s">
        <v>4034</v>
      </c>
      <c r="E31" s="2951"/>
      <c r="F31" s="2951"/>
    </row>
    <row r="32" spans="1:6" ht="37.5" customHeight="1">
      <c r="A32" s="2950" t="s">
        <v>660</v>
      </c>
      <c r="B32" s="3265"/>
      <c r="C32" s="3104" t="s">
        <v>4170</v>
      </c>
      <c r="D32" s="3257"/>
      <c r="E32" s="2951"/>
      <c r="F32" s="2951"/>
    </row>
    <row r="33" spans="1:6" ht="37.5" customHeight="1">
      <c r="A33" s="2950" t="s">
        <v>662</v>
      </c>
      <c r="B33" s="3266" t="s">
        <v>4042</v>
      </c>
      <c r="C33" s="2953" t="s">
        <v>3750</v>
      </c>
      <c r="D33" s="2957" t="s">
        <v>4043</v>
      </c>
      <c r="E33" s="2951"/>
      <c r="F33" s="2951"/>
    </row>
    <row r="34" spans="1:6" ht="37.5" customHeight="1">
      <c r="A34" s="2950" t="s">
        <v>663</v>
      </c>
      <c r="B34" s="3267"/>
      <c r="C34" s="2953" t="s">
        <v>3751</v>
      </c>
      <c r="D34" s="2953" t="s">
        <v>4037</v>
      </c>
      <c r="E34" s="2951"/>
      <c r="F34" s="2951"/>
    </row>
    <row r="35" spans="1:6" ht="37.5" customHeight="1">
      <c r="A35" s="2950" t="s">
        <v>665</v>
      </c>
      <c r="B35" s="2951"/>
      <c r="C35" s="2953" t="s">
        <v>4168</v>
      </c>
      <c r="D35" s="2958" t="s">
        <v>4044</v>
      </c>
      <c r="E35" s="2951"/>
      <c r="F35" s="2951"/>
    </row>
    <row r="36" spans="1:6" ht="37.5" customHeight="1">
      <c r="A36" s="2950" t="s">
        <v>666</v>
      </c>
      <c r="B36" s="2951"/>
      <c r="C36" s="2951"/>
      <c r="D36" s="2951"/>
      <c r="E36" s="2951"/>
      <c r="F36" s="2951"/>
    </row>
    <row r="37" spans="1:6" ht="37.5" customHeight="1">
      <c r="A37" s="2950" t="s">
        <v>668</v>
      </c>
      <c r="B37" s="2951"/>
      <c r="C37" s="2951"/>
      <c r="D37" s="2951"/>
      <c r="E37" s="2951"/>
      <c r="F37" s="2951"/>
    </row>
    <row r="40" spans="1:6">
      <c r="A40" s="2946"/>
      <c r="B40" s="2946"/>
      <c r="C40" s="3258" t="s">
        <v>3754</v>
      </c>
      <c r="D40" s="3258"/>
      <c r="E40" s="3259"/>
      <c r="F40" s="3259"/>
    </row>
    <row r="41" spans="1:6">
      <c r="A41" s="2947"/>
      <c r="B41" s="2948" t="s">
        <v>87</v>
      </c>
      <c r="C41" s="1718" t="s">
        <v>88</v>
      </c>
      <c r="D41" s="1718" t="s">
        <v>89</v>
      </c>
      <c r="E41" s="2949" t="s">
        <v>90</v>
      </c>
      <c r="F41" s="2947" t="s">
        <v>91</v>
      </c>
    </row>
    <row r="42" spans="1:6" ht="37.5" customHeight="1">
      <c r="A42" s="2950" t="s">
        <v>656</v>
      </c>
      <c r="B42" s="3260" t="s">
        <v>4031</v>
      </c>
      <c r="C42" s="3254" t="s">
        <v>4045</v>
      </c>
      <c r="D42" s="3262" t="s">
        <v>4032</v>
      </c>
      <c r="E42" s="2951"/>
      <c r="F42" s="2951"/>
    </row>
    <row r="43" spans="1:6" ht="37.5" customHeight="1">
      <c r="A43" s="2950" t="s">
        <v>658</v>
      </c>
      <c r="B43" s="3261"/>
      <c r="C43" s="3255"/>
      <c r="D43" s="3263"/>
      <c r="E43" s="2951"/>
      <c r="F43" s="2951"/>
    </row>
    <row r="44" spans="1:6" ht="37.5" customHeight="1">
      <c r="A44" s="2950" t="s">
        <v>659</v>
      </c>
      <c r="B44" s="2951"/>
      <c r="C44" s="3104" t="s">
        <v>4169</v>
      </c>
      <c r="D44" s="3256" t="s">
        <v>4034</v>
      </c>
      <c r="E44" s="2951"/>
      <c r="F44" s="2951"/>
    </row>
    <row r="45" spans="1:6" ht="37.5" customHeight="1">
      <c r="A45" s="2950" t="s">
        <v>660</v>
      </c>
      <c r="B45" s="2951"/>
      <c r="C45" s="3104" t="s">
        <v>4170</v>
      </c>
      <c r="D45" s="3257"/>
      <c r="E45" s="2951"/>
      <c r="F45" s="2951"/>
    </row>
    <row r="46" spans="1:6" ht="37.5" customHeight="1">
      <c r="A46" s="2950" t="s">
        <v>662</v>
      </c>
      <c r="B46" s="3254" t="s">
        <v>4047</v>
      </c>
      <c r="C46" s="2953" t="s">
        <v>3750</v>
      </c>
      <c r="D46" s="2959" t="s">
        <v>4048</v>
      </c>
      <c r="E46" s="2951"/>
      <c r="F46" s="2951"/>
    </row>
    <row r="47" spans="1:6" ht="37.5" customHeight="1">
      <c r="A47" s="2950" t="s">
        <v>663</v>
      </c>
      <c r="B47" s="3255"/>
      <c r="C47" s="2953" t="s">
        <v>3751</v>
      </c>
      <c r="D47" s="2953" t="s">
        <v>4037</v>
      </c>
      <c r="E47" s="2951"/>
      <c r="F47" s="2951"/>
    </row>
    <row r="48" spans="1:6" ht="37.5" customHeight="1">
      <c r="A48" s="2950" t="s">
        <v>665</v>
      </c>
      <c r="B48" s="3254" t="s">
        <v>4046</v>
      </c>
      <c r="C48" s="2953" t="s">
        <v>4168</v>
      </c>
      <c r="D48" s="2959" t="s">
        <v>4049</v>
      </c>
      <c r="E48" s="2951"/>
      <c r="F48" s="2951"/>
    </row>
    <row r="49" spans="1:6" ht="37.5" customHeight="1">
      <c r="A49" s="2950" t="s">
        <v>666</v>
      </c>
      <c r="B49" s="3255"/>
      <c r="C49" s="2951"/>
      <c r="D49" s="2951"/>
      <c r="E49" s="2951"/>
      <c r="F49" s="2951"/>
    </row>
    <row r="50" spans="1:6" ht="37.5" customHeight="1">
      <c r="A50" s="2950" t="s">
        <v>668</v>
      </c>
      <c r="B50" s="2951"/>
      <c r="C50" s="2951"/>
      <c r="D50" s="2951"/>
      <c r="E50" s="2951"/>
      <c r="F50" s="2951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5:B6"/>
    <mergeCell ref="D5:D6"/>
    <mergeCell ref="B7:B8"/>
    <mergeCell ref="C1:F1"/>
    <mergeCell ref="B3:B4"/>
    <mergeCell ref="D3:D4"/>
    <mergeCell ref="C3:C4"/>
    <mergeCell ref="B18:B19"/>
    <mergeCell ref="D18:D19"/>
    <mergeCell ref="B20:B21"/>
    <mergeCell ref="C27:F27"/>
    <mergeCell ref="C14:F14"/>
    <mergeCell ref="C16:C17"/>
    <mergeCell ref="B16:B17"/>
    <mergeCell ref="D16:D17"/>
    <mergeCell ref="B31:B32"/>
    <mergeCell ref="D31:D32"/>
    <mergeCell ref="B33:B34"/>
    <mergeCell ref="C29:C30"/>
    <mergeCell ref="B29:B30"/>
    <mergeCell ref="D29:D30"/>
    <mergeCell ref="B48:B49"/>
    <mergeCell ref="D44:D45"/>
    <mergeCell ref="B46:B47"/>
    <mergeCell ref="C40:F40"/>
    <mergeCell ref="C42:C43"/>
    <mergeCell ref="B42:B43"/>
    <mergeCell ref="D42:D43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4"/>
  <sheetViews>
    <sheetView view="pageBreakPreview" topLeftCell="A97" zoomScale="85" zoomScaleNormal="85" zoomScaleSheetLayoutView="85" workbookViewId="0">
      <selection activeCell="F101" sqref="F101"/>
    </sheetView>
  </sheetViews>
  <sheetFormatPr defaultColWidth="9.140625" defaultRowHeight="12.75"/>
  <cols>
    <col min="1" max="1" width="12.7109375" style="1035" customWidth="1"/>
    <col min="2" max="6" width="12.7109375" style="1033" customWidth="1"/>
    <col min="7" max="7" width="12.7109375" style="1034" customWidth="1"/>
    <col min="8" max="11" width="12.7109375" style="1032" customWidth="1"/>
    <col min="12" max="12" width="9.140625" style="1032" customWidth="1"/>
    <col min="13" max="13" width="5.5703125" style="1101" bestFit="1" customWidth="1"/>
    <col min="14" max="14" width="17.5703125" bestFit="1" customWidth="1"/>
    <col min="15" max="15" width="4.85546875" style="1032" bestFit="1" customWidth="1"/>
    <col min="16" max="16" width="6" style="1032" customWidth="1"/>
    <col min="17" max="17" width="5.7109375" style="1032" customWidth="1"/>
    <col min="18" max="18" width="5.5703125" style="1032" customWidth="1"/>
    <col min="19" max="19" width="6.42578125" style="1032" customWidth="1"/>
    <col min="20" max="20" width="5.5703125" style="1101" bestFit="1" customWidth="1"/>
    <col min="21" max="21" width="17.5703125" bestFit="1" customWidth="1"/>
    <col min="22" max="22" width="4.85546875" style="1032" bestFit="1" customWidth="1"/>
    <col min="23" max="23" width="6" style="1032" customWidth="1"/>
    <col min="24" max="24" width="5.7109375" style="1032" customWidth="1"/>
    <col min="25" max="25" width="5.5703125" style="1032" customWidth="1"/>
    <col min="26" max="26" width="6.42578125" style="1032" customWidth="1"/>
    <col min="27" max="27" width="5.5703125" style="1101" bestFit="1" customWidth="1"/>
    <col min="28" max="28" width="17.5703125" bestFit="1" customWidth="1"/>
    <col min="29" max="29" width="4.85546875" style="1032" bestFit="1" customWidth="1"/>
    <col min="30" max="30" width="6" style="1032" customWidth="1"/>
    <col min="31" max="31" width="5.7109375" style="1032" customWidth="1"/>
    <col min="32" max="32" width="5.5703125" style="1032" customWidth="1"/>
    <col min="33" max="33" width="6.42578125" style="1032" customWidth="1"/>
    <col min="34" max="34" width="5.5703125" style="1101" bestFit="1" customWidth="1"/>
    <col min="35" max="35" width="17.5703125" bestFit="1" customWidth="1"/>
    <col min="36" max="36" width="4.85546875" style="1032" bestFit="1" customWidth="1"/>
    <col min="37" max="37" width="6" style="1032" customWidth="1"/>
    <col min="38" max="38" width="5.7109375" style="1032" customWidth="1"/>
    <col min="39" max="39" width="5.5703125" style="1032" customWidth="1"/>
    <col min="40" max="40" width="6.42578125" style="1032" customWidth="1"/>
    <col min="41" max="16384" width="9.140625" style="1032"/>
  </cols>
  <sheetData>
    <row r="1" spans="1:40" ht="15">
      <c r="A1" s="3332" t="s">
        <v>1169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2" spans="1:40" ht="13.5" thickBot="1"/>
    <row r="3" spans="1:40" ht="18.95" customHeight="1">
      <c r="A3" s="3315" t="s">
        <v>1170</v>
      </c>
      <c r="B3" s="3316"/>
      <c r="C3" s="3316"/>
      <c r="D3" s="3316"/>
      <c r="E3" s="3317"/>
      <c r="F3" s="1041"/>
      <c r="G3" s="3315" t="s">
        <v>1171</v>
      </c>
      <c r="H3" s="3316"/>
      <c r="I3" s="3316"/>
      <c r="J3" s="3316"/>
      <c r="K3" s="3317"/>
      <c r="M3" s="1879" t="s">
        <v>1172</v>
      </c>
      <c r="N3" s="1406" t="s">
        <v>1173</v>
      </c>
      <c r="O3" s="1407" t="s">
        <v>1174</v>
      </c>
      <c r="P3" s="1407" t="s">
        <v>1175</v>
      </c>
      <c r="Q3" s="1406" t="s">
        <v>1176</v>
      </c>
      <c r="R3" s="1406" t="s">
        <v>1177</v>
      </c>
      <c r="S3" s="1408" t="s">
        <v>1178</v>
      </c>
      <c r="T3" s="1409" t="s">
        <v>1172</v>
      </c>
      <c r="U3" s="1406" t="s">
        <v>1173</v>
      </c>
      <c r="V3" s="1407" t="s">
        <v>1174</v>
      </c>
      <c r="W3" s="1407" t="s">
        <v>1175</v>
      </c>
      <c r="X3" s="1406" t="s">
        <v>1176</v>
      </c>
      <c r="Y3" s="1406" t="s">
        <v>1177</v>
      </c>
      <c r="Z3" s="1880" t="s">
        <v>1178</v>
      </c>
      <c r="AA3" s="1409" t="s">
        <v>1172</v>
      </c>
      <c r="AB3" s="1406" t="s">
        <v>1173</v>
      </c>
      <c r="AC3" s="1407" t="s">
        <v>1174</v>
      </c>
      <c r="AD3" s="1407" t="s">
        <v>1175</v>
      </c>
      <c r="AE3" s="1406" t="s">
        <v>1176</v>
      </c>
      <c r="AF3" s="1406" t="s">
        <v>1177</v>
      </c>
      <c r="AG3" s="1408" t="s">
        <v>1178</v>
      </c>
      <c r="AH3" s="1409" t="s">
        <v>1172</v>
      </c>
      <c r="AI3" s="1406" t="s">
        <v>1173</v>
      </c>
      <c r="AJ3" s="1407" t="s">
        <v>1174</v>
      </c>
      <c r="AK3" s="1407" t="s">
        <v>1175</v>
      </c>
      <c r="AL3" s="1406" t="s">
        <v>1176</v>
      </c>
      <c r="AM3" s="1406" t="s">
        <v>1177</v>
      </c>
      <c r="AN3" s="1880" t="s">
        <v>1178</v>
      </c>
    </row>
    <row r="4" spans="1:40" ht="18.95" customHeight="1">
      <c r="A4" s="3333">
        <v>45918</v>
      </c>
      <c r="B4" s="3334"/>
      <c r="C4" s="3334"/>
      <c r="D4" s="3334"/>
      <c r="E4" s="3335"/>
      <c r="F4" s="1041"/>
      <c r="G4" s="3321">
        <f>A4+14</f>
        <v>45932</v>
      </c>
      <c r="H4" s="3322"/>
      <c r="I4" s="3322"/>
      <c r="J4" s="3322"/>
      <c r="K4" s="3323"/>
      <c r="M4" s="1154"/>
      <c r="S4" s="1101"/>
      <c r="Z4" s="1100"/>
      <c r="AG4" s="1101"/>
      <c r="AN4" s="1100"/>
    </row>
    <row r="5" spans="1:40" ht="18.95" customHeight="1">
      <c r="A5" s="1044"/>
      <c r="B5" s="2969"/>
      <c r="C5" s="2969"/>
      <c r="D5" s="2969"/>
      <c r="E5" s="1045"/>
      <c r="F5" s="1041"/>
      <c r="G5" s="1044"/>
      <c r="H5" s="1041"/>
      <c r="I5" s="1041"/>
      <c r="J5" s="1041"/>
      <c r="K5" s="1045"/>
      <c r="M5" s="1154"/>
      <c r="S5" s="1101"/>
      <c r="Z5" s="1100"/>
      <c r="AG5" s="1101"/>
      <c r="AN5" s="1100"/>
    </row>
    <row r="6" spans="1:40" ht="18.95" customHeight="1" thickBot="1">
      <c r="A6" s="1046"/>
      <c r="B6" s="3324" t="s">
        <v>90</v>
      </c>
      <c r="C6" s="3325"/>
      <c r="D6" s="3325"/>
      <c r="E6" s="3326"/>
      <c r="F6" s="1041"/>
      <c r="G6" s="1046"/>
      <c r="H6" s="3327" t="s">
        <v>90</v>
      </c>
      <c r="I6" s="3328"/>
      <c r="J6" s="3328"/>
      <c r="K6" s="3329"/>
      <c r="M6" s="1101">
        <v>2</v>
      </c>
      <c r="N6" s="12" t="s">
        <v>1179</v>
      </c>
      <c r="O6" s="1032">
        <v>4</v>
      </c>
      <c r="P6" s="1032">
        <f>R6-Q6</f>
        <v>4</v>
      </c>
      <c r="Q6" s="1032">
        <v>8</v>
      </c>
      <c r="R6" s="1032">
        <v>12</v>
      </c>
      <c r="S6" s="1101" t="s">
        <v>1180</v>
      </c>
      <c r="Z6" s="1100"/>
      <c r="AB6" s="1093"/>
      <c r="AC6" s="1094"/>
      <c r="AD6" s="1094"/>
      <c r="AE6" s="1094"/>
      <c r="AF6" s="1094"/>
      <c r="AG6" s="1101"/>
      <c r="AI6" s="1093"/>
      <c r="AJ6" s="1094"/>
      <c r="AK6" s="1094"/>
      <c r="AL6" s="1094"/>
      <c r="AM6" s="1094"/>
      <c r="AN6" s="1100"/>
    </row>
    <row r="7" spans="1:40" ht="18.95" customHeight="1">
      <c r="A7" s="1051">
        <v>8</v>
      </c>
      <c r="B7" s="3278" t="s">
        <v>3823</v>
      </c>
      <c r="C7" s="3279"/>
      <c r="D7" s="3279"/>
      <c r="E7" s="3280"/>
      <c r="F7" s="1041"/>
      <c r="G7" s="1051">
        <v>8</v>
      </c>
      <c r="H7" s="3278" t="s">
        <v>3823</v>
      </c>
      <c r="I7" s="3279"/>
      <c r="J7" s="3279"/>
      <c r="K7" s="3280"/>
      <c r="S7" s="1101"/>
      <c r="Z7" s="1100"/>
      <c r="AA7" s="1154">
        <v>4</v>
      </c>
      <c r="AB7" s="12" t="s">
        <v>1179</v>
      </c>
      <c r="AC7" s="1032">
        <v>4</v>
      </c>
      <c r="AD7" s="1032">
        <f>AF7-AE7</f>
        <v>4</v>
      </c>
      <c r="AE7" s="1032">
        <v>8</v>
      </c>
      <c r="AF7" s="1032">
        <v>12</v>
      </c>
      <c r="AG7" s="1101" t="s">
        <v>1180</v>
      </c>
      <c r="AN7" s="1100"/>
    </row>
    <row r="8" spans="1:40" ht="18.95" customHeight="1" thickBot="1">
      <c r="A8" s="1051">
        <v>9</v>
      </c>
      <c r="B8" s="3281"/>
      <c r="C8" s="3282"/>
      <c r="D8" s="3282"/>
      <c r="E8" s="3283"/>
      <c r="F8" s="1041"/>
      <c r="G8" s="1051">
        <v>9</v>
      </c>
      <c r="H8" s="3281"/>
      <c r="I8" s="3282"/>
      <c r="J8" s="3282"/>
      <c r="K8" s="3283"/>
      <c r="S8" s="1101"/>
      <c r="Z8" s="1100"/>
      <c r="AA8" s="1154"/>
      <c r="AG8" s="1101"/>
      <c r="AN8" s="1100"/>
    </row>
    <row r="9" spans="1:40" ht="18.95" customHeight="1">
      <c r="A9" s="1051">
        <v>10</v>
      </c>
      <c r="B9" s="3278" t="s">
        <v>3824</v>
      </c>
      <c r="C9" s="3279"/>
      <c r="D9" s="3279"/>
      <c r="E9" s="3280"/>
      <c r="F9" s="1041"/>
      <c r="G9" s="1051">
        <v>10</v>
      </c>
      <c r="H9" s="3278" t="s">
        <v>3824</v>
      </c>
      <c r="I9" s="3279"/>
      <c r="J9" s="3279"/>
      <c r="K9" s="3280"/>
      <c r="N9" s="1032"/>
      <c r="S9" s="1101"/>
      <c r="Z9" s="1100"/>
      <c r="AA9" s="1154"/>
      <c r="AG9" s="1101"/>
      <c r="AN9" s="1100"/>
    </row>
    <row r="10" spans="1:40" ht="18.95" customHeight="1">
      <c r="A10" s="1051">
        <v>11</v>
      </c>
      <c r="B10" s="3290"/>
      <c r="C10" s="3291"/>
      <c r="D10" s="3291"/>
      <c r="E10" s="3292"/>
      <c r="F10" s="1041"/>
      <c r="G10" s="1051">
        <v>11</v>
      </c>
      <c r="H10" s="3290"/>
      <c r="I10" s="3291"/>
      <c r="J10" s="3291"/>
      <c r="K10" s="3292"/>
      <c r="M10" s="1101">
        <v>2</v>
      </c>
      <c r="N10" s="12" t="s">
        <v>1181</v>
      </c>
      <c r="O10" s="1032">
        <v>4</v>
      </c>
      <c r="P10" s="1032">
        <f>R10-Q10</f>
        <v>2</v>
      </c>
      <c r="Q10" s="1032">
        <v>12</v>
      </c>
      <c r="R10" s="1032">
        <v>14</v>
      </c>
      <c r="S10" s="1101" t="s">
        <v>1180</v>
      </c>
      <c r="Z10" s="1100"/>
      <c r="AA10" s="1154"/>
      <c r="AG10" s="1101"/>
      <c r="AN10" s="1100"/>
    </row>
    <row r="11" spans="1:40" ht="18.95" customHeight="1">
      <c r="A11" s="1051">
        <v>12</v>
      </c>
      <c r="B11" s="3290"/>
      <c r="C11" s="3291"/>
      <c r="D11" s="3291"/>
      <c r="E11" s="3292"/>
      <c r="F11" s="1041"/>
      <c r="G11" s="1051">
        <v>12</v>
      </c>
      <c r="H11" s="3290"/>
      <c r="I11" s="3291"/>
      <c r="J11" s="3291"/>
      <c r="K11" s="3292"/>
      <c r="S11" s="1101"/>
      <c r="Z11" s="1100"/>
      <c r="AA11" s="1154">
        <v>4</v>
      </c>
      <c r="AB11" s="12" t="s">
        <v>1181</v>
      </c>
      <c r="AC11" s="1032">
        <v>4</v>
      </c>
      <c r="AD11" s="1032">
        <f>AF11-AE11</f>
        <v>2</v>
      </c>
      <c r="AE11" s="1032">
        <v>12</v>
      </c>
      <c r="AF11" s="1032">
        <v>14</v>
      </c>
      <c r="AG11" s="1101" t="s">
        <v>1180</v>
      </c>
      <c r="AN11" s="1100"/>
    </row>
    <row r="12" spans="1:40" ht="18.95" customHeight="1" thickBot="1">
      <c r="A12" s="1051">
        <v>13</v>
      </c>
      <c r="B12" s="3281"/>
      <c r="C12" s="3282"/>
      <c r="D12" s="3282"/>
      <c r="E12" s="3283"/>
      <c r="F12" s="1041"/>
      <c r="G12" s="1051">
        <v>13</v>
      </c>
      <c r="H12" s="3281"/>
      <c r="I12" s="3282"/>
      <c r="J12" s="3282"/>
      <c r="K12" s="3283"/>
      <c r="M12" s="1101">
        <v>2</v>
      </c>
      <c r="N12" s="12" t="s">
        <v>1182</v>
      </c>
      <c r="O12" s="1032">
        <v>4</v>
      </c>
      <c r="P12" s="1032">
        <f>R12-Q12</f>
        <v>2</v>
      </c>
      <c r="Q12" s="1032">
        <v>14</v>
      </c>
      <c r="R12" s="1032">
        <v>16</v>
      </c>
      <c r="S12" s="1101" t="s">
        <v>1180</v>
      </c>
      <c r="T12" s="1101">
        <v>2</v>
      </c>
      <c r="U12" s="1333" t="s">
        <v>1183</v>
      </c>
      <c r="V12" s="1032">
        <v>4</v>
      </c>
      <c r="W12" s="1032">
        <f>Y12-X12</f>
        <v>3</v>
      </c>
      <c r="X12" s="1032">
        <v>14</v>
      </c>
      <c r="Y12" s="1032">
        <v>17</v>
      </c>
      <c r="Z12" s="1100" t="s">
        <v>1184</v>
      </c>
      <c r="AA12" s="1154"/>
      <c r="AG12" s="1101"/>
      <c r="AN12" s="1100"/>
    </row>
    <row r="13" spans="1:40" ht="18.95" customHeight="1">
      <c r="A13" s="1051">
        <v>14</v>
      </c>
      <c r="B13" s="3284" t="s">
        <v>3825</v>
      </c>
      <c r="C13" s="3285"/>
      <c r="D13" s="3285"/>
      <c r="E13" s="3286"/>
      <c r="F13" s="1041"/>
      <c r="G13" s="1051">
        <v>14</v>
      </c>
      <c r="H13" s="3284" t="s">
        <v>3825</v>
      </c>
      <c r="I13" s="3285"/>
      <c r="J13" s="3285"/>
      <c r="K13" s="3286"/>
      <c r="S13" s="1101"/>
      <c r="Z13" s="1100"/>
      <c r="AA13" s="1154">
        <v>4</v>
      </c>
      <c r="AB13" s="12" t="s">
        <v>1182</v>
      </c>
      <c r="AC13" s="1032">
        <v>4</v>
      </c>
      <c r="AD13" s="1032">
        <f>AF13-AE13</f>
        <v>2</v>
      </c>
      <c r="AE13" s="1032">
        <v>14</v>
      </c>
      <c r="AF13" s="1032">
        <v>16</v>
      </c>
      <c r="AG13" s="1101" t="s">
        <v>1180</v>
      </c>
      <c r="AH13" s="1101">
        <v>4</v>
      </c>
      <c r="AI13" s="12" t="s">
        <v>1185</v>
      </c>
      <c r="AJ13" s="1032">
        <v>4</v>
      </c>
      <c r="AK13" s="1032">
        <f>AM13-AL13</f>
        <v>1</v>
      </c>
      <c r="AL13" s="1032">
        <v>14</v>
      </c>
      <c r="AM13" s="1032">
        <v>15</v>
      </c>
      <c r="AN13" s="1100" t="s">
        <v>1184</v>
      </c>
    </row>
    <row r="14" spans="1:40" ht="18.95" customHeight="1" thickBot="1">
      <c r="A14" s="1051">
        <v>15</v>
      </c>
      <c r="B14" s="3287"/>
      <c r="C14" s="3288"/>
      <c r="D14" s="3288"/>
      <c r="E14" s="3289"/>
      <c r="F14" s="1041"/>
      <c r="G14" s="1051">
        <v>15</v>
      </c>
      <c r="H14" s="3287"/>
      <c r="I14" s="3288"/>
      <c r="J14" s="3288"/>
      <c r="K14" s="3289"/>
      <c r="M14" s="1101">
        <v>2</v>
      </c>
      <c r="N14" s="1334" t="s">
        <v>1186</v>
      </c>
      <c r="O14" s="1032">
        <v>4</v>
      </c>
      <c r="P14" s="1032">
        <f>R14-Q14</f>
        <v>2</v>
      </c>
      <c r="Q14" s="1032">
        <v>16</v>
      </c>
      <c r="R14" s="1032">
        <v>18</v>
      </c>
      <c r="S14" s="1101" t="s">
        <v>1187</v>
      </c>
      <c r="Z14" s="1100"/>
      <c r="AA14" s="1154"/>
      <c r="AG14" s="1101"/>
      <c r="AH14" s="1101">
        <v>4</v>
      </c>
      <c r="AI14" s="12" t="s">
        <v>1188</v>
      </c>
      <c r="AJ14" s="1032">
        <v>4</v>
      </c>
      <c r="AK14" s="1032">
        <f>AM14-AL14</f>
        <v>1</v>
      </c>
      <c r="AL14" s="1032">
        <v>15</v>
      </c>
      <c r="AM14" s="1032">
        <v>16</v>
      </c>
      <c r="AN14" s="1100" t="s">
        <v>1184</v>
      </c>
    </row>
    <row r="15" spans="1:40" ht="18.95" customHeight="1">
      <c r="A15" s="1051">
        <v>16</v>
      </c>
      <c r="B15" s="3284" t="s">
        <v>3826</v>
      </c>
      <c r="C15" s="3285"/>
      <c r="D15" s="3285"/>
      <c r="E15" s="3286"/>
      <c r="F15" s="1041"/>
      <c r="G15" s="1051">
        <v>16</v>
      </c>
      <c r="H15" s="3284" t="s">
        <v>3826</v>
      </c>
      <c r="I15" s="3285"/>
      <c r="J15" s="3285"/>
      <c r="K15" s="3286"/>
      <c r="S15" s="1101"/>
      <c r="T15" s="1101">
        <v>2</v>
      </c>
      <c r="U15" s="12" t="s">
        <v>1189</v>
      </c>
      <c r="V15" s="1032">
        <v>4</v>
      </c>
      <c r="W15" s="1032">
        <f>Y15-X15</f>
        <v>2</v>
      </c>
      <c r="X15" s="1032">
        <v>17</v>
      </c>
      <c r="Y15" s="1032">
        <v>19</v>
      </c>
      <c r="Z15" s="1100" t="s">
        <v>1184</v>
      </c>
      <c r="AA15" s="1154">
        <v>4</v>
      </c>
      <c r="AB15" s="1334" t="s">
        <v>1186</v>
      </c>
      <c r="AC15" s="1032">
        <v>4</v>
      </c>
      <c r="AD15" s="1032">
        <f>AF15-AE15</f>
        <v>2</v>
      </c>
      <c r="AE15" s="1032">
        <v>16</v>
      </c>
      <c r="AF15" s="1032">
        <v>18</v>
      </c>
      <c r="AG15" s="1101" t="s">
        <v>1187</v>
      </c>
      <c r="AH15" s="1101">
        <v>4</v>
      </c>
      <c r="AI15" s="12" t="s">
        <v>1189</v>
      </c>
      <c r="AJ15" s="1032">
        <v>4</v>
      </c>
      <c r="AK15" s="1032">
        <f>AM15-AL15</f>
        <v>2</v>
      </c>
      <c r="AL15" s="1032">
        <v>16</v>
      </c>
      <c r="AM15" s="1032">
        <v>18</v>
      </c>
      <c r="AN15" s="1100" t="s">
        <v>1184</v>
      </c>
    </row>
    <row r="16" spans="1:40" ht="18.95" customHeight="1" thickBot="1">
      <c r="A16" s="1051">
        <v>17</v>
      </c>
      <c r="B16" s="3287"/>
      <c r="C16" s="3288"/>
      <c r="D16" s="3288"/>
      <c r="E16" s="3289"/>
      <c r="F16" s="1041"/>
      <c r="G16" s="1051">
        <v>17</v>
      </c>
      <c r="H16" s="3287"/>
      <c r="I16" s="3288"/>
      <c r="J16" s="3288"/>
      <c r="K16" s="3289"/>
      <c r="S16" s="1101"/>
      <c r="Z16" s="1100"/>
      <c r="AA16" s="1154"/>
      <c r="AG16" s="1101"/>
      <c r="AN16" s="1100"/>
    </row>
    <row r="17" spans="1:40" ht="18.95" customHeight="1">
      <c r="A17" s="1882">
        <v>18</v>
      </c>
      <c r="B17" s="1091"/>
      <c r="C17" s="1092"/>
      <c r="D17" s="1089"/>
      <c r="E17" s="1343"/>
      <c r="F17" s="1041"/>
      <c r="G17" s="1049">
        <v>18</v>
      </c>
      <c r="H17" s="1091"/>
      <c r="I17" s="1092"/>
      <c r="J17" s="1089"/>
      <c r="K17" s="1343"/>
      <c r="S17" s="1101"/>
      <c r="Z17" s="1100"/>
      <c r="AA17" s="1154"/>
      <c r="AG17" s="1101"/>
      <c r="AN17" s="1100"/>
    </row>
    <row r="18" spans="1:40" ht="18.95" customHeight="1">
      <c r="A18" s="1882">
        <v>19</v>
      </c>
      <c r="B18" s="1538"/>
      <c r="C18" s="1539"/>
      <c r="D18" s="1089"/>
      <c r="E18" s="1343"/>
      <c r="F18" s="1041"/>
      <c r="G18" s="3128">
        <v>19</v>
      </c>
      <c r="H18" s="1538"/>
      <c r="I18" s="1539"/>
      <c r="J18" s="1089"/>
      <c r="K18" s="1343"/>
      <c r="S18" s="1101"/>
      <c r="Z18" s="1100"/>
      <c r="AA18" s="1154"/>
      <c r="AG18" s="1101"/>
      <c r="AN18" s="1100"/>
    </row>
    <row r="19" spans="1:40" ht="18.95" customHeight="1">
      <c r="A19" s="1044"/>
      <c r="B19" s="2969"/>
      <c r="C19" s="2969"/>
      <c r="D19" s="2969"/>
      <c r="E19" s="1045"/>
      <c r="F19" s="1041"/>
      <c r="G19" s="1345"/>
      <c r="K19" s="1346"/>
      <c r="S19" s="1101"/>
      <c r="Z19" s="1100"/>
      <c r="AA19" s="1154"/>
      <c r="AG19" s="1101"/>
      <c r="AN19" s="1100"/>
    </row>
    <row r="20" spans="1:40" ht="18.95" customHeight="1">
      <c r="A20" s="3321">
        <f>A4+1</f>
        <v>45919</v>
      </c>
      <c r="B20" s="3339"/>
      <c r="C20" s="3339"/>
      <c r="D20" s="3339"/>
      <c r="E20" s="3340"/>
      <c r="F20" s="1041"/>
      <c r="G20" s="3321">
        <f>G4+1</f>
        <v>45933</v>
      </c>
      <c r="H20" s="3322"/>
      <c r="I20" s="3322"/>
      <c r="J20" s="3322"/>
      <c r="K20" s="3323"/>
      <c r="S20" s="1101"/>
      <c r="Z20" s="1100"/>
      <c r="AG20" s="1101"/>
      <c r="AN20" s="1100"/>
    </row>
    <row r="21" spans="1:40" ht="18.95" customHeight="1">
      <c r="A21" s="1044"/>
      <c r="B21" s="2969"/>
      <c r="C21" s="2969"/>
      <c r="D21" s="2969"/>
      <c r="E21" s="1045"/>
      <c r="F21" s="1041"/>
      <c r="G21" s="1044"/>
      <c r="H21" s="1041"/>
      <c r="I21" s="1041"/>
      <c r="J21" s="1041"/>
      <c r="K21" s="1045"/>
      <c r="M21" s="1154"/>
      <c r="S21" s="1101"/>
      <c r="Z21" s="1100"/>
      <c r="AG21" s="1101"/>
      <c r="AN21" s="1100"/>
    </row>
    <row r="22" spans="1:40" ht="18.95" customHeight="1" thickBot="1">
      <c r="A22" s="1046"/>
      <c r="B22" s="3341" t="s">
        <v>91</v>
      </c>
      <c r="C22" s="3342"/>
      <c r="D22" s="3342"/>
      <c r="E22" s="3343"/>
      <c r="F22" s="1041"/>
      <c r="G22" s="1050"/>
      <c r="H22" s="3336" t="s">
        <v>91</v>
      </c>
      <c r="I22" s="3337"/>
      <c r="J22" s="3337"/>
      <c r="K22" s="3338"/>
      <c r="M22" s="1154"/>
      <c r="N22" s="1093"/>
      <c r="O22" s="1094"/>
      <c r="P22" s="1094"/>
      <c r="Q22" s="1094"/>
      <c r="R22" s="1094"/>
      <c r="S22" s="1101"/>
      <c r="U22" s="1093"/>
      <c r="V22" s="1094"/>
      <c r="W22" s="1094"/>
      <c r="X22" s="1094"/>
      <c r="Y22" s="1094"/>
      <c r="Z22" s="1100"/>
      <c r="AB22" s="1093"/>
      <c r="AC22" s="1094"/>
      <c r="AD22" s="1094"/>
      <c r="AE22" s="1094"/>
      <c r="AF22" s="1094"/>
      <c r="AG22" s="1101"/>
      <c r="AI22" s="1093"/>
      <c r="AJ22" s="1094"/>
      <c r="AK22" s="1094"/>
      <c r="AL22" s="1094"/>
      <c r="AM22" s="1094"/>
      <c r="AN22" s="1100"/>
    </row>
    <row r="23" spans="1:40" ht="18.95" customHeight="1">
      <c r="A23" s="1087">
        <v>8</v>
      </c>
      <c r="B23" s="3301" t="s">
        <v>3828</v>
      </c>
      <c r="C23" s="3302"/>
      <c r="D23" s="3302"/>
      <c r="E23" s="3330"/>
      <c r="F23" s="1041"/>
      <c r="G23" s="1051">
        <v>8</v>
      </c>
      <c r="H23" s="3301" t="s">
        <v>3828</v>
      </c>
      <c r="I23" s="3302"/>
      <c r="J23" s="3302"/>
      <c r="K23" s="3303"/>
      <c r="M23" s="1154">
        <v>2</v>
      </c>
      <c r="N23" s="12" t="s">
        <v>1190</v>
      </c>
      <c r="O23" s="1032">
        <v>5</v>
      </c>
      <c r="P23" s="1032">
        <f>R23-Q23</f>
        <v>2</v>
      </c>
      <c r="Q23" s="1032">
        <v>8</v>
      </c>
      <c r="R23" s="1032">
        <v>10</v>
      </c>
      <c r="S23" s="1101" t="s">
        <v>1180</v>
      </c>
      <c r="Z23" s="1100"/>
      <c r="AA23" s="1101">
        <v>4</v>
      </c>
      <c r="AB23" s="12" t="s">
        <v>1190</v>
      </c>
      <c r="AC23" s="1032">
        <v>5</v>
      </c>
      <c r="AD23" s="1032">
        <f>AF23-AE23</f>
        <v>2</v>
      </c>
      <c r="AE23" s="1032">
        <v>8</v>
      </c>
      <c r="AF23" s="1032">
        <v>10</v>
      </c>
      <c r="AG23" s="1101" t="s">
        <v>1180</v>
      </c>
      <c r="AN23" s="1100"/>
    </row>
    <row r="24" spans="1:40" ht="18.95" customHeight="1" thickBot="1">
      <c r="A24" s="1087">
        <v>9</v>
      </c>
      <c r="B24" s="3304"/>
      <c r="C24" s="3305"/>
      <c r="D24" s="3305"/>
      <c r="E24" s="3331"/>
      <c r="F24" s="1041"/>
      <c r="G24" s="1051">
        <v>9</v>
      </c>
      <c r="H24" s="3304"/>
      <c r="I24" s="3305"/>
      <c r="J24" s="3305"/>
      <c r="K24" s="3306"/>
      <c r="M24" s="1154"/>
      <c r="S24" s="1101"/>
      <c r="Z24" s="1100"/>
      <c r="AG24" s="1101"/>
      <c r="AN24" s="1100"/>
    </row>
    <row r="25" spans="1:40" ht="18.95" customHeight="1">
      <c r="A25" s="1087">
        <v>10</v>
      </c>
      <c r="B25" s="3307" t="s">
        <v>3829</v>
      </c>
      <c r="C25" s="3302"/>
      <c r="D25" s="3302"/>
      <c r="E25" s="3330"/>
      <c r="F25" s="1041"/>
      <c r="G25" s="1051">
        <v>10</v>
      </c>
      <c r="H25" s="3307" t="s">
        <v>3829</v>
      </c>
      <c r="I25" s="3302"/>
      <c r="J25" s="3302"/>
      <c r="K25" s="3302"/>
      <c r="M25" s="1154">
        <v>2</v>
      </c>
      <c r="N25" s="12" t="s">
        <v>1191</v>
      </c>
      <c r="O25" s="1032">
        <v>5</v>
      </c>
      <c r="P25" s="1032">
        <f>R25-Q25</f>
        <v>1</v>
      </c>
      <c r="Q25" s="1032">
        <v>10</v>
      </c>
      <c r="R25" s="1032">
        <v>11</v>
      </c>
      <c r="S25" s="1101" t="s">
        <v>1180</v>
      </c>
      <c r="T25" s="1101">
        <v>2</v>
      </c>
      <c r="U25" s="12" t="s">
        <v>1192</v>
      </c>
      <c r="V25" s="1032">
        <v>5</v>
      </c>
      <c r="W25" s="1032">
        <f>Y25-X25</f>
        <v>2</v>
      </c>
      <c r="X25" s="1032">
        <v>10</v>
      </c>
      <c r="Y25" s="1032">
        <v>12</v>
      </c>
      <c r="Z25" s="1100" t="s">
        <v>1184</v>
      </c>
      <c r="AA25" s="1101">
        <v>4</v>
      </c>
      <c r="AB25" s="12" t="s">
        <v>1191</v>
      </c>
      <c r="AC25" s="1032">
        <v>5</v>
      </c>
      <c r="AD25" s="1032">
        <f>AF25-AE25</f>
        <v>1</v>
      </c>
      <c r="AE25" s="1032">
        <v>10</v>
      </c>
      <c r="AF25" s="1032">
        <v>11</v>
      </c>
      <c r="AG25" s="1101" t="s">
        <v>1180</v>
      </c>
      <c r="AH25" s="1101">
        <v>4</v>
      </c>
      <c r="AI25" s="12" t="s">
        <v>1193</v>
      </c>
      <c r="AJ25" s="1032">
        <v>5</v>
      </c>
      <c r="AK25" s="1032">
        <f>AM25-AL25</f>
        <v>2</v>
      </c>
      <c r="AL25" s="1032">
        <v>10</v>
      </c>
      <c r="AM25" s="1032">
        <v>12</v>
      </c>
      <c r="AN25" s="1100" t="s">
        <v>1184</v>
      </c>
    </row>
    <row r="26" spans="1:40" ht="18.95" customHeight="1" thickBot="1">
      <c r="A26" s="1087">
        <v>11</v>
      </c>
      <c r="B26" s="3304"/>
      <c r="C26" s="3305"/>
      <c r="D26" s="3305"/>
      <c r="E26" s="3331"/>
      <c r="F26" s="1041"/>
      <c r="G26" s="1051">
        <v>11</v>
      </c>
      <c r="H26" s="3304"/>
      <c r="I26" s="3305"/>
      <c r="J26" s="3305"/>
      <c r="K26" s="3305"/>
      <c r="M26" s="1154">
        <v>2</v>
      </c>
      <c r="N26" s="12" t="s">
        <v>1194</v>
      </c>
      <c r="O26" s="1032">
        <v>5</v>
      </c>
      <c r="P26" s="1032">
        <f>R26-Q26</f>
        <v>1</v>
      </c>
      <c r="Q26" s="1032">
        <v>11</v>
      </c>
      <c r="R26" s="1032">
        <v>12</v>
      </c>
      <c r="S26" s="1101" t="s">
        <v>1180</v>
      </c>
      <c r="U26" s="12"/>
      <c r="Z26" s="1100"/>
      <c r="AA26" s="1101">
        <v>4</v>
      </c>
      <c r="AB26" s="12" t="s">
        <v>1194</v>
      </c>
      <c r="AC26" s="1032">
        <v>5</v>
      </c>
      <c r="AD26" s="1032">
        <f>AF26-AE26</f>
        <v>1</v>
      </c>
      <c r="AE26" s="1032">
        <v>11</v>
      </c>
      <c r="AF26" s="1032">
        <v>12</v>
      </c>
      <c r="AG26" s="1101" t="s">
        <v>1180</v>
      </c>
      <c r="AI26" s="12"/>
      <c r="AN26" s="1100"/>
    </row>
    <row r="27" spans="1:40" ht="18.95" customHeight="1">
      <c r="A27" s="1087">
        <v>12</v>
      </c>
      <c r="B27" s="3307" t="s">
        <v>3830</v>
      </c>
      <c r="C27" s="3302"/>
      <c r="D27" s="3302"/>
      <c r="E27" s="3330"/>
      <c r="F27" s="1041"/>
      <c r="G27" s="1051">
        <v>12</v>
      </c>
      <c r="H27" s="3307" t="s">
        <v>3830</v>
      </c>
      <c r="I27" s="3302"/>
      <c r="J27" s="3302"/>
      <c r="K27" s="3303"/>
      <c r="M27" s="1154">
        <v>2</v>
      </c>
      <c r="N27" s="1037" t="s">
        <v>1195</v>
      </c>
      <c r="O27" s="1032">
        <v>5</v>
      </c>
      <c r="P27" s="1032">
        <f>R27-Q27</f>
        <v>2</v>
      </c>
      <c r="Q27" s="1032">
        <v>12</v>
      </c>
      <c r="R27" s="1032">
        <v>14</v>
      </c>
      <c r="S27" s="1101" t="s">
        <v>1196</v>
      </c>
      <c r="T27" s="1154">
        <v>2</v>
      </c>
      <c r="U27" s="1037" t="s">
        <v>1197</v>
      </c>
      <c r="V27" s="1032">
        <v>5</v>
      </c>
      <c r="W27" s="1032">
        <f>Y27-X27</f>
        <v>2</v>
      </c>
      <c r="X27" s="1032">
        <v>12</v>
      </c>
      <c r="Y27" s="1032">
        <v>14</v>
      </c>
      <c r="Z27" s="1101" t="s">
        <v>1198</v>
      </c>
      <c r="AA27" s="1101">
        <v>4</v>
      </c>
      <c r="AB27" s="1037" t="s">
        <v>1195</v>
      </c>
      <c r="AC27" s="1032">
        <v>5</v>
      </c>
      <c r="AD27" s="1032">
        <f>AF27-AE27</f>
        <v>2</v>
      </c>
      <c r="AE27" s="1032">
        <v>12</v>
      </c>
      <c r="AF27" s="1032">
        <v>14</v>
      </c>
      <c r="AG27" s="1101" t="s">
        <v>1196</v>
      </c>
      <c r="AH27" s="1101">
        <v>4</v>
      </c>
      <c r="AI27" s="1037" t="s">
        <v>1197</v>
      </c>
      <c r="AJ27" s="1032">
        <v>5</v>
      </c>
      <c r="AK27" s="1032">
        <f>AM27-AL27</f>
        <v>2</v>
      </c>
      <c r="AL27" s="1032">
        <v>12</v>
      </c>
      <c r="AM27" s="1032">
        <v>14</v>
      </c>
      <c r="AN27" s="1101" t="s">
        <v>1198</v>
      </c>
    </row>
    <row r="28" spans="1:40" ht="18.95" customHeight="1" thickBot="1">
      <c r="A28" s="1087">
        <v>13</v>
      </c>
      <c r="B28" s="3304"/>
      <c r="C28" s="3305"/>
      <c r="D28" s="3305"/>
      <c r="E28" s="3331"/>
      <c r="F28" s="1041"/>
      <c r="G28" s="1051">
        <v>13</v>
      </c>
      <c r="H28" s="3304"/>
      <c r="I28" s="3305"/>
      <c r="J28" s="3305"/>
      <c r="K28" s="3306"/>
      <c r="M28" s="1154">
        <v>2</v>
      </c>
      <c r="N28" s="1037" t="s">
        <v>1199</v>
      </c>
      <c r="O28" s="1032">
        <v>5</v>
      </c>
      <c r="P28" s="1032">
        <f>R28-Q28</f>
        <v>2</v>
      </c>
      <c r="Q28" s="1032">
        <v>12</v>
      </c>
      <c r="R28" s="1032">
        <v>14</v>
      </c>
      <c r="S28" s="1101" t="s">
        <v>1200</v>
      </c>
      <c r="Z28" s="1100"/>
      <c r="AA28" s="1101">
        <v>4</v>
      </c>
      <c r="AB28" s="1037" t="s">
        <v>1199</v>
      </c>
      <c r="AC28" s="1032">
        <v>5</v>
      </c>
      <c r="AD28" s="1032">
        <f>AF28-AE28</f>
        <v>2</v>
      </c>
      <c r="AE28" s="1032">
        <v>12</v>
      </c>
      <c r="AF28" s="1032">
        <v>14</v>
      </c>
      <c r="AG28" s="1101" t="s">
        <v>1200</v>
      </c>
      <c r="AN28" s="1100"/>
    </row>
    <row r="29" spans="1:40" ht="18.95" customHeight="1">
      <c r="A29" s="1087">
        <v>14</v>
      </c>
      <c r="B29" s="3297" t="s">
        <v>3831</v>
      </c>
      <c r="C29" s="3298"/>
      <c r="D29" s="3308" t="s">
        <v>3832</v>
      </c>
      <c r="E29" s="3309"/>
      <c r="F29" s="1041"/>
      <c r="G29" s="1051">
        <v>14</v>
      </c>
      <c r="H29" s="3297" t="s">
        <v>3831</v>
      </c>
      <c r="I29" s="3298"/>
      <c r="J29" s="3308" t="s">
        <v>3832</v>
      </c>
      <c r="K29" s="3309"/>
      <c r="M29" s="1154">
        <v>2</v>
      </c>
      <c r="N29" s="1335" t="s">
        <v>1201</v>
      </c>
      <c r="O29" s="1032">
        <v>5</v>
      </c>
      <c r="P29" s="1032">
        <f>R29-Q29</f>
        <v>2</v>
      </c>
      <c r="Q29" s="1032">
        <v>14</v>
      </c>
      <c r="R29" s="1032">
        <v>16</v>
      </c>
      <c r="S29" s="1101" t="s">
        <v>1187</v>
      </c>
      <c r="T29" s="1101">
        <v>2</v>
      </c>
      <c r="U29" s="1336" t="s">
        <v>1183</v>
      </c>
      <c r="V29" s="1032">
        <v>5</v>
      </c>
      <c r="W29" s="1032">
        <f>Y29-X29</f>
        <v>3</v>
      </c>
      <c r="X29" s="1032">
        <v>14</v>
      </c>
      <c r="Y29" s="1032">
        <v>17</v>
      </c>
      <c r="Z29" s="1353" t="s">
        <v>1202</v>
      </c>
      <c r="AA29" s="1101">
        <v>4</v>
      </c>
      <c r="AB29" s="1335" t="s">
        <v>1201</v>
      </c>
      <c r="AC29" s="1032">
        <v>5</v>
      </c>
      <c r="AD29" s="1032">
        <f>AF29-AE29</f>
        <v>2</v>
      </c>
      <c r="AE29" s="1032">
        <v>14</v>
      </c>
      <c r="AF29" s="1032">
        <v>16</v>
      </c>
      <c r="AG29" s="1101" t="s">
        <v>1187</v>
      </c>
      <c r="AH29" s="1101">
        <v>4</v>
      </c>
      <c r="AI29" s="1336" t="s">
        <v>1183</v>
      </c>
      <c r="AJ29" s="1032">
        <v>5</v>
      </c>
      <c r="AK29" s="1032">
        <f>AM29-AL29</f>
        <v>3</v>
      </c>
      <c r="AL29" s="1032">
        <v>14</v>
      </c>
      <c r="AM29" s="1032">
        <v>17</v>
      </c>
      <c r="AN29" s="1353" t="s">
        <v>1202</v>
      </c>
    </row>
    <row r="30" spans="1:40" ht="18.95" customHeight="1" thickBot="1">
      <c r="A30" s="1087">
        <v>15</v>
      </c>
      <c r="B30" s="3299"/>
      <c r="C30" s="3300"/>
      <c r="D30" s="3310"/>
      <c r="E30" s="3311"/>
      <c r="F30" s="1041"/>
      <c r="G30" s="1051">
        <v>15</v>
      </c>
      <c r="H30" s="3299"/>
      <c r="I30" s="3300"/>
      <c r="J30" s="3310"/>
      <c r="K30" s="3311"/>
      <c r="M30" s="1154"/>
      <c r="S30" s="1101"/>
      <c r="Z30" s="1100"/>
      <c r="AG30" s="1101"/>
      <c r="AN30" s="1100"/>
    </row>
    <row r="31" spans="1:40" ht="18.95" customHeight="1">
      <c r="A31" s="1087">
        <v>16</v>
      </c>
      <c r="B31" s="3293" t="s">
        <v>3827</v>
      </c>
      <c r="C31" s="3294"/>
      <c r="D31" s="1089"/>
      <c r="E31" s="1343"/>
      <c r="F31" s="1041"/>
      <c r="G31" s="1051">
        <v>16</v>
      </c>
      <c r="H31" s="3293" t="s">
        <v>3827</v>
      </c>
      <c r="I31" s="3294"/>
      <c r="J31" s="1089"/>
      <c r="K31" s="1343"/>
      <c r="M31" s="1154">
        <v>2</v>
      </c>
      <c r="N31" s="12" t="s">
        <v>1203</v>
      </c>
      <c r="O31" s="1032">
        <v>5</v>
      </c>
      <c r="P31" s="1032">
        <f>R31-Q31</f>
        <v>2</v>
      </c>
      <c r="Q31" s="1032">
        <v>16</v>
      </c>
      <c r="R31" s="1032">
        <v>18</v>
      </c>
      <c r="S31" s="1101" t="s">
        <v>1180</v>
      </c>
      <c r="Z31" s="1100"/>
      <c r="AA31" s="1101">
        <v>4</v>
      </c>
      <c r="AB31" s="12" t="s">
        <v>1203</v>
      </c>
      <c r="AC31" s="1032">
        <v>5</v>
      </c>
      <c r="AD31" s="1032">
        <f>AF31-AE31</f>
        <v>2</v>
      </c>
      <c r="AE31" s="1032">
        <v>16</v>
      </c>
      <c r="AF31" s="1032">
        <v>18</v>
      </c>
      <c r="AG31" s="1101" t="s">
        <v>1180</v>
      </c>
      <c r="AN31" s="1100"/>
    </row>
    <row r="32" spans="1:40" ht="18.95" customHeight="1" thickBot="1">
      <c r="A32" s="1087">
        <v>17</v>
      </c>
      <c r="B32" s="3295"/>
      <c r="C32" s="3296"/>
      <c r="D32" s="1042"/>
      <c r="E32" s="1344"/>
      <c r="F32" s="1041"/>
      <c r="G32" s="1090">
        <v>17</v>
      </c>
      <c r="H32" s="3295"/>
      <c r="I32" s="3296"/>
      <c r="J32" s="1042"/>
      <c r="K32" s="1344"/>
      <c r="M32" s="1154"/>
      <c r="S32" s="1101"/>
      <c r="T32" s="1101">
        <v>2</v>
      </c>
      <c r="U32" s="12" t="s">
        <v>1185</v>
      </c>
      <c r="V32" s="1032">
        <v>5</v>
      </c>
      <c r="W32" s="1032">
        <f>Y32-X32</f>
        <v>1</v>
      </c>
      <c r="X32" s="1032">
        <v>17</v>
      </c>
      <c r="Y32" s="1032">
        <v>18</v>
      </c>
      <c r="Z32" s="1100" t="s">
        <v>1184</v>
      </c>
      <c r="AG32" s="1101"/>
      <c r="AH32" s="1101">
        <v>4</v>
      </c>
      <c r="AI32" s="12" t="s">
        <v>1185</v>
      </c>
      <c r="AJ32" s="1032">
        <v>5</v>
      </c>
      <c r="AK32" s="1032">
        <f>AM32-AL32</f>
        <v>1</v>
      </c>
      <c r="AL32" s="1032">
        <v>17</v>
      </c>
      <c r="AM32" s="1032">
        <v>18</v>
      </c>
      <c r="AN32" s="1100" t="s">
        <v>1184</v>
      </c>
    </row>
    <row r="33" spans="1:40" ht="18.95" customHeight="1">
      <c r="A33" s="1086">
        <v>18</v>
      </c>
      <c r="B33" s="2973"/>
      <c r="C33" s="2973"/>
      <c r="D33" s="2973"/>
      <c r="E33" s="2973"/>
      <c r="F33" s="1041"/>
      <c r="G33" s="1881">
        <v>18</v>
      </c>
      <c r="H33" s="1091"/>
      <c r="I33" s="1092"/>
      <c r="J33" s="1089"/>
      <c r="K33" s="1343"/>
      <c r="M33" s="1154"/>
      <c r="S33" s="1101"/>
      <c r="T33" s="1101">
        <v>2</v>
      </c>
      <c r="U33" s="12" t="s">
        <v>1188</v>
      </c>
      <c r="V33" s="1032">
        <v>5</v>
      </c>
      <c r="W33" s="1032">
        <f>Y33-X33</f>
        <v>1</v>
      </c>
      <c r="X33" s="1032">
        <v>18</v>
      </c>
      <c r="Y33" s="1032">
        <v>19</v>
      </c>
      <c r="Z33" s="1100" t="s">
        <v>1184</v>
      </c>
      <c r="AG33" s="1101"/>
      <c r="AH33" s="1101">
        <v>4</v>
      </c>
      <c r="AI33" s="12" t="s">
        <v>1188</v>
      </c>
      <c r="AJ33" s="1032">
        <v>5</v>
      </c>
      <c r="AK33" s="1032">
        <f>AM33-AL33</f>
        <v>1</v>
      </c>
      <c r="AL33" s="1032">
        <v>18</v>
      </c>
      <c r="AM33" s="1032">
        <v>19</v>
      </c>
      <c r="AN33" s="1100" t="s">
        <v>1184</v>
      </c>
    </row>
    <row r="34" spans="1:40" ht="18.95" customHeight="1">
      <c r="A34" s="1882">
        <v>19</v>
      </c>
      <c r="B34" s="2973"/>
      <c r="C34" s="2973"/>
      <c r="D34" s="2973"/>
      <c r="E34" s="2973"/>
      <c r="F34" s="1041"/>
      <c r="G34" s="1882">
        <v>19</v>
      </c>
      <c r="H34" s="2973"/>
      <c r="I34" s="2973"/>
      <c r="J34" s="2973"/>
      <c r="K34" s="2973"/>
      <c r="M34" s="1154"/>
      <c r="S34" s="1101"/>
      <c r="T34" s="1101">
        <v>2</v>
      </c>
      <c r="U34" s="12" t="s">
        <v>1204</v>
      </c>
      <c r="V34" s="1032">
        <v>5</v>
      </c>
      <c r="W34" s="1032">
        <f>Y34-X34</f>
        <v>2</v>
      </c>
      <c r="X34" s="1032">
        <v>19</v>
      </c>
      <c r="Y34" s="1032">
        <v>21</v>
      </c>
      <c r="Z34" s="1100" t="s">
        <v>1184</v>
      </c>
      <c r="AG34" s="1101"/>
      <c r="AH34" s="1101">
        <v>4</v>
      </c>
      <c r="AI34" s="12" t="s">
        <v>1204</v>
      </c>
      <c r="AJ34" s="1032">
        <v>5</v>
      </c>
      <c r="AK34" s="1032">
        <f>AM34-AL34</f>
        <v>2</v>
      </c>
      <c r="AL34" s="1032">
        <v>19</v>
      </c>
      <c r="AM34" s="1032">
        <v>21</v>
      </c>
      <c r="AN34" s="1100" t="s">
        <v>1184</v>
      </c>
    </row>
    <row r="35" spans="1:40" ht="18.95" customHeight="1" thickBot="1">
      <c r="A35" s="1540">
        <v>20</v>
      </c>
      <c r="B35" s="2974"/>
      <c r="C35" s="2974"/>
      <c r="D35" s="2973"/>
      <c r="E35" s="2973"/>
      <c r="F35" s="1041"/>
      <c r="G35" s="1540">
        <v>20</v>
      </c>
      <c r="H35" s="2974"/>
      <c r="I35" s="2974"/>
      <c r="J35" s="2973"/>
      <c r="K35" s="2973"/>
      <c r="M35" s="1154"/>
      <c r="S35" s="1101"/>
      <c r="U35" s="12"/>
      <c r="Z35" s="1100"/>
      <c r="AG35" s="1101"/>
      <c r="AN35" s="1100"/>
    </row>
    <row r="36" spans="1:40" ht="18.95" customHeight="1" thickBot="1">
      <c r="A36" s="1041"/>
      <c r="B36" s="1041"/>
      <c r="C36" s="1041"/>
      <c r="D36" s="1041"/>
      <c r="E36" s="1041"/>
      <c r="F36" s="1041"/>
      <c r="G36" s="1041"/>
      <c r="H36" s="1041"/>
      <c r="I36" s="1041"/>
      <c r="J36" s="1041"/>
      <c r="K36" s="1041"/>
      <c r="M36" s="1154"/>
      <c r="S36" s="1101"/>
      <c r="Z36" s="1100"/>
      <c r="AG36" s="1101"/>
      <c r="AN36" s="1100"/>
    </row>
    <row r="37" spans="1:40" ht="18.95" customHeight="1">
      <c r="A37" s="3315" t="s">
        <v>1205</v>
      </c>
      <c r="B37" s="3316"/>
      <c r="C37" s="3316"/>
      <c r="D37" s="3316"/>
      <c r="E37" s="3317"/>
      <c r="F37" s="1041"/>
      <c r="G37" s="3315" t="s">
        <v>1206</v>
      </c>
      <c r="H37" s="3316"/>
      <c r="I37" s="3316"/>
      <c r="J37" s="3316"/>
      <c r="K37" s="3317"/>
      <c r="M37" s="1154"/>
      <c r="S37" s="1101"/>
      <c r="Z37" s="1100"/>
      <c r="AG37" s="1101"/>
      <c r="AN37" s="1100"/>
    </row>
    <row r="38" spans="1:40" ht="18.95" customHeight="1">
      <c r="A38" s="3321">
        <f>A4+28</f>
        <v>45946</v>
      </c>
      <c r="B38" s="3322"/>
      <c r="C38" s="3322"/>
      <c r="D38" s="3322"/>
      <c r="E38" s="3323"/>
      <c r="F38" s="1041"/>
      <c r="G38" s="3321">
        <f>A38+14</f>
        <v>45960</v>
      </c>
      <c r="H38" s="3322"/>
      <c r="I38" s="3322"/>
      <c r="J38" s="3322"/>
      <c r="K38" s="3323"/>
      <c r="M38" s="1154"/>
      <c r="S38" s="1101"/>
      <c r="Z38" s="1100"/>
      <c r="AG38" s="1101"/>
      <c r="AN38" s="1100"/>
    </row>
    <row r="39" spans="1:40" ht="18.95" customHeight="1">
      <c r="A39" s="1044"/>
      <c r="B39" s="1041"/>
      <c r="C39" s="1041"/>
      <c r="D39" s="1041"/>
      <c r="E39" s="1045"/>
      <c r="F39" s="1041"/>
      <c r="G39" s="1044"/>
      <c r="H39" s="1041"/>
      <c r="I39" s="1041"/>
      <c r="J39" s="1041"/>
      <c r="K39" s="1045"/>
      <c r="M39" s="1154"/>
      <c r="S39" s="1101"/>
      <c r="Z39" s="1100"/>
      <c r="AG39" s="1101"/>
      <c r="AN39" s="1100"/>
    </row>
    <row r="40" spans="1:40" ht="18.95" customHeight="1" thickBot="1">
      <c r="A40" s="1046"/>
      <c r="B40" s="3327" t="s">
        <v>90</v>
      </c>
      <c r="C40" s="3328"/>
      <c r="D40" s="3328"/>
      <c r="E40" s="3329"/>
      <c r="F40" s="1041"/>
      <c r="G40" s="1046"/>
      <c r="H40" s="3327" t="s">
        <v>90</v>
      </c>
      <c r="I40" s="3328"/>
      <c r="J40" s="3328"/>
      <c r="K40" s="3329"/>
      <c r="M40" s="1154"/>
      <c r="N40" s="1093"/>
      <c r="O40" s="1094"/>
      <c r="P40" s="1094"/>
      <c r="Q40" s="1094"/>
      <c r="R40" s="1094"/>
      <c r="S40" s="1101"/>
      <c r="U40" s="1093"/>
      <c r="V40" s="1094"/>
      <c r="W40" s="1094"/>
      <c r="X40" s="1094"/>
      <c r="Y40" s="1094"/>
      <c r="Z40" s="1100"/>
      <c r="AB40" s="1093"/>
      <c r="AC40" s="1094"/>
      <c r="AD40" s="1094"/>
      <c r="AE40" s="1094"/>
      <c r="AF40" s="1094"/>
      <c r="AG40" s="1101"/>
      <c r="AI40" s="1093"/>
      <c r="AJ40" s="1094"/>
      <c r="AK40" s="1094"/>
      <c r="AL40" s="1094"/>
      <c r="AM40" s="1094"/>
      <c r="AN40" s="1100"/>
    </row>
    <row r="41" spans="1:40" ht="18.95" customHeight="1">
      <c r="A41" s="1051">
        <v>8</v>
      </c>
      <c r="B41" s="3278" t="s">
        <v>3823</v>
      </c>
      <c r="C41" s="3279"/>
      <c r="D41" s="3279"/>
      <c r="E41" s="3280"/>
      <c r="F41" s="1041"/>
      <c r="G41" s="1051">
        <v>8</v>
      </c>
      <c r="H41" s="2973"/>
      <c r="I41" s="2973"/>
      <c r="J41" s="2973"/>
      <c r="K41" s="2973"/>
      <c r="M41" s="1154">
        <v>6</v>
      </c>
      <c r="N41" s="12" t="s">
        <v>1207</v>
      </c>
      <c r="O41" s="1032">
        <v>4</v>
      </c>
      <c r="P41" s="1032">
        <f>R41-Q41</f>
        <v>3</v>
      </c>
      <c r="Q41" s="1032">
        <v>8</v>
      </c>
      <c r="R41" s="1032">
        <v>11</v>
      </c>
      <c r="S41" s="1101" t="s">
        <v>1180</v>
      </c>
      <c r="Z41" s="1100"/>
      <c r="AA41" s="1101">
        <v>8</v>
      </c>
      <c r="AB41" s="12" t="s">
        <v>1207</v>
      </c>
      <c r="AC41" s="1032">
        <v>4</v>
      </c>
      <c r="AD41" s="1032">
        <f>AF41-AE41</f>
        <v>3</v>
      </c>
      <c r="AE41" s="1032">
        <v>8</v>
      </c>
      <c r="AF41" s="1032">
        <v>11</v>
      </c>
      <c r="AG41" s="1101" t="s">
        <v>1180</v>
      </c>
      <c r="AN41" s="1100"/>
    </row>
    <row r="42" spans="1:40" ht="18.95" customHeight="1" thickBot="1">
      <c r="A42" s="1051">
        <v>9</v>
      </c>
      <c r="B42" s="3281"/>
      <c r="C42" s="3282"/>
      <c r="D42" s="3282"/>
      <c r="E42" s="3283"/>
      <c r="F42" s="1041"/>
      <c r="G42" s="1051">
        <v>9</v>
      </c>
      <c r="H42" s="2974"/>
      <c r="I42" s="2974"/>
      <c r="J42" s="2973"/>
      <c r="K42" s="2973"/>
      <c r="M42" s="1154"/>
      <c r="S42" s="1101"/>
      <c r="Z42" s="1100"/>
      <c r="AG42" s="1101"/>
      <c r="AN42" s="1100"/>
    </row>
    <row r="43" spans="1:40" ht="18.95" customHeight="1">
      <c r="A43" s="1051">
        <v>10</v>
      </c>
      <c r="B43" s="3278" t="s">
        <v>3824</v>
      </c>
      <c r="C43" s="3279"/>
      <c r="D43" s="3279"/>
      <c r="E43" s="3280"/>
      <c r="F43" s="1041"/>
      <c r="G43" s="1051">
        <v>10</v>
      </c>
      <c r="H43" s="2973"/>
      <c r="I43" s="2973"/>
      <c r="J43" s="2973"/>
      <c r="K43" s="2973"/>
      <c r="M43" s="1154"/>
      <c r="S43" s="1101"/>
      <c r="Z43" s="1100"/>
      <c r="AG43" s="1101"/>
      <c r="AN43" s="1100"/>
    </row>
    <row r="44" spans="1:40" ht="18.95" customHeight="1" thickBot="1">
      <c r="A44" s="1051">
        <v>11</v>
      </c>
      <c r="B44" s="3290"/>
      <c r="C44" s="3291"/>
      <c r="D44" s="3291"/>
      <c r="E44" s="3292"/>
      <c r="F44" s="1041"/>
      <c r="G44" s="1051">
        <v>11</v>
      </c>
      <c r="H44" s="2974"/>
      <c r="I44" s="2974"/>
      <c r="J44" s="2973"/>
      <c r="K44" s="2973"/>
      <c r="M44" s="1154">
        <v>6</v>
      </c>
      <c r="N44" s="12" t="s">
        <v>1208</v>
      </c>
      <c r="O44" s="1032">
        <v>4</v>
      </c>
      <c r="P44" s="1032">
        <f>R44-Q44</f>
        <v>2</v>
      </c>
      <c r="Q44" s="1032">
        <v>11</v>
      </c>
      <c r="R44" s="1032">
        <v>13</v>
      </c>
      <c r="S44" s="1101" t="s">
        <v>1180</v>
      </c>
      <c r="Z44" s="1100"/>
      <c r="AA44" s="1101">
        <v>8</v>
      </c>
      <c r="AB44" s="12" t="s">
        <v>1181</v>
      </c>
      <c r="AC44" s="1032">
        <v>4</v>
      </c>
      <c r="AD44" s="1032">
        <f>AF44-AE44</f>
        <v>2</v>
      </c>
      <c r="AE44" s="1032">
        <v>11</v>
      </c>
      <c r="AF44" s="1032">
        <v>13</v>
      </c>
      <c r="AG44" s="1101" t="s">
        <v>1180</v>
      </c>
      <c r="AN44" s="1100"/>
    </row>
    <row r="45" spans="1:40" ht="18.95" customHeight="1">
      <c r="A45" s="1051">
        <v>12</v>
      </c>
      <c r="B45" s="3284" t="s">
        <v>3825</v>
      </c>
      <c r="C45" s="3285"/>
      <c r="D45" s="3285"/>
      <c r="E45" s="3286"/>
      <c r="F45" s="1041"/>
      <c r="G45" s="1051">
        <v>12</v>
      </c>
      <c r="H45" s="3284" t="s">
        <v>3825</v>
      </c>
      <c r="I45" s="3285"/>
      <c r="J45" s="3285"/>
      <c r="K45" s="3286"/>
      <c r="M45" s="1154"/>
      <c r="S45" s="1101"/>
      <c r="Z45" s="1100"/>
      <c r="AG45" s="1101"/>
      <c r="AN45" s="1100"/>
    </row>
    <row r="46" spans="1:40" ht="18.95" customHeight="1" thickBot="1">
      <c r="A46" s="1051">
        <v>13</v>
      </c>
      <c r="B46" s="3287"/>
      <c r="C46" s="3288"/>
      <c r="D46" s="3288"/>
      <c r="E46" s="3289"/>
      <c r="F46" s="1041"/>
      <c r="G46" s="1051">
        <v>13</v>
      </c>
      <c r="H46" s="3287"/>
      <c r="I46" s="3288"/>
      <c r="J46" s="3288"/>
      <c r="K46" s="3289"/>
      <c r="M46" s="1154">
        <v>6</v>
      </c>
      <c r="N46" s="12" t="s">
        <v>1182</v>
      </c>
      <c r="O46" s="1032">
        <v>4</v>
      </c>
      <c r="P46" s="1032">
        <f>R46-Q46</f>
        <v>2</v>
      </c>
      <c r="Q46" s="1032">
        <v>13</v>
      </c>
      <c r="R46" s="1032">
        <v>15</v>
      </c>
      <c r="S46" s="1101" t="s">
        <v>1180</v>
      </c>
      <c r="T46" s="1101">
        <v>6</v>
      </c>
      <c r="U46" s="12" t="s">
        <v>1189</v>
      </c>
      <c r="V46" s="1032">
        <v>4</v>
      </c>
      <c r="W46" s="1032">
        <f>Y46-X46</f>
        <v>2</v>
      </c>
      <c r="X46" s="1032">
        <v>13</v>
      </c>
      <c r="Y46" s="1032">
        <v>15</v>
      </c>
      <c r="Z46" s="1100" t="s">
        <v>1184</v>
      </c>
      <c r="AA46" s="1101">
        <v>8</v>
      </c>
      <c r="AB46" s="12" t="s">
        <v>1182</v>
      </c>
      <c r="AC46" s="1032">
        <v>4</v>
      </c>
      <c r="AD46" s="1032">
        <f>AF46-AE46</f>
        <v>2</v>
      </c>
      <c r="AE46" s="1032">
        <v>13</v>
      </c>
      <c r="AF46" s="1032">
        <v>15</v>
      </c>
      <c r="AG46" s="1101" t="s">
        <v>1180</v>
      </c>
      <c r="AH46" s="1101">
        <v>8</v>
      </c>
      <c r="AI46" s="12" t="s">
        <v>1185</v>
      </c>
      <c r="AJ46" s="1032">
        <v>4</v>
      </c>
      <c r="AK46" s="1032">
        <f>AM46-AL46</f>
        <v>1</v>
      </c>
      <c r="AL46" s="1032">
        <v>13</v>
      </c>
      <c r="AM46" s="1032">
        <v>14</v>
      </c>
      <c r="AN46" s="1100" t="s">
        <v>1184</v>
      </c>
    </row>
    <row r="47" spans="1:40" ht="18.95" customHeight="1">
      <c r="A47" s="1051">
        <v>14</v>
      </c>
      <c r="B47" s="3284" t="s">
        <v>3826</v>
      </c>
      <c r="C47" s="3285"/>
      <c r="D47" s="3285"/>
      <c r="E47" s="3286"/>
      <c r="F47" s="1041"/>
      <c r="G47" s="1051">
        <v>14</v>
      </c>
      <c r="H47" s="3284" t="s">
        <v>3826</v>
      </c>
      <c r="I47" s="3285"/>
      <c r="J47" s="3285"/>
      <c r="K47" s="3286"/>
      <c r="M47" s="1154"/>
      <c r="S47" s="1101"/>
      <c r="Z47" s="1100"/>
      <c r="AG47" s="1101"/>
      <c r="AH47" s="1101">
        <v>8</v>
      </c>
      <c r="AI47" s="12" t="s">
        <v>1188</v>
      </c>
      <c r="AJ47" s="1032">
        <v>4</v>
      </c>
      <c r="AK47" s="1032">
        <f>AM47-AL47</f>
        <v>1</v>
      </c>
      <c r="AL47" s="1032">
        <v>14</v>
      </c>
      <c r="AM47" s="1032">
        <v>15</v>
      </c>
      <c r="AN47" s="1100" t="s">
        <v>1184</v>
      </c>
    </row>
    <row r="48" spans="1:40" ht="18.95" customHeight="1" thickBot="1">
      <c r="A48" s="1051">
        <v>15</v>
      </c>
      <c r="B48" s="3287"/>
      <c r="C48" s="3288"/>
      <c r="D48" s="3288"/>
      <c r="E48" s="3289"/>
      <c r="F48" s="1041"/>
      <c r="G48" s="1051">
        <v>15</v>
      </c>
      <c r="H48" s="3287"/>
      <c r="I48" s="3288"/>
      <c r="J48" s="3288"/>
      <c r="K48" s="3289"/>
      <c r="M48" s="1154">
        <v>6</v>
      </c>
      <c r="N48" s="12" t="s">
        <v>1209</v>
      </c>
      <c r="O48" s="1032">
        <v>4</v>
      </c>
      <c r="P48" s="1032">
        <f>R48-Q48</f>
        <v>2</v>
      </c>
      <c r="Q48" s="1032">
        <v>15</v>
      </c>
      <c r="R48" s="1032">
        <v>17</v>
      </c>
      <c r="S48" s="1101" t="s">
        <v>1180</v>
      </c>
      <c r="T48" s="1101">
        <v>6</v>
      </c>
      <c r="U48" s="12" t="s">
        <v>1210</v>
      </c>
      <c r="V48" s="1032">
        <v>4</v>
      </c>
      <c r="W48" s="1032">
        <f>Y48-X48</f>
        <v>3</v>
      </c>
      <c r="X48" s="1032">
        <v>15</v>
      </c>
      <c r="Y48" s="1032">
        <v>18</v>
      </c>
      <c r="Z48" s="1100" t="s">
        <v>1184</v>
      </c>
      <c r="AA48" s="1101">
        <v>8</v>
      </c>
      <c r="AB48" s="12" t="s">
        <v>1209</v>
      </c>
      <c r="AC48" s="1032">
        <v>4</v>
      </c>
      <c r="AD48" s="1032">
        <f>AF48-AE48</f>
        <v>2</v>
      </c>
      <c r="AE48" s="1032">
        <v>15</v>
      </c>
      <c r="AF48" s="1032">
        <v>17</v>
      </c>
      <c r="AG48" s="1101" t="s">
        <v>1180</v>
      </c>
      <c r="AH48" s="1101">
        <v>8</v>
      </c>
      <c r="AI48" s="12" t="s">
        <v>1189</v>
      </c>
      <c r="AJ48" s="1032">
        <v>4</v>
      </c>
      <c r="AK48" s="1032">
        <f>AM48-AL48</f>
        <v>2</v>
      </c>
      <c r="AL48" s="1032">
        <v>15</v>
      </c>
      <c r="AM48" s="1032">
        <v>17</v>
      </c>
      <c r="AN48" s="1100" t="s">
        <v>1184</v>
      </c>
    </row>
    <row r="49" spans="1:40" ht="18.95" customHeight="1">
      <c r="A49" s="3129">
        <v>16</v>
      </c>
      <c r="B49" s="2973"/>
      <c r="C49" s="2973"/>
      <c r="D49" s="2973"/>
      <c r="E49" s="2973"/>
      <c r="F49" s="1041"/>
      <c r="G49" s="1051">
        <v>16</v>
      </c>
      <c r="H49" s="2973"/>
      <c r="I49" s="2973"/>
      <c r="J49" s="2973"/>
      <c r="K49" s="2973"/>
      <c r="M49" s="1154"/>
      <c r="S49" s="1101"/>
      <c r="Z49" s="1100"/>
      <c r="AG49" s="1101"/>
      <c r="AN49" s="1100"/>
    </row>
    <row r="50" spans="1:40" ht="18.95" customHeight="1">
      <c r="A50" s="3129">
        <v>17</v>
      </c>
      <c r="B50" s="2974"/>
      <c r="C50" s="2974"/>
      <c r="D50" s="2973"/>
      <c r="E50" s="2973"/>
      <c r="F50" s="1041"/>
      <c r="G50" s="1051">
        <v>17</v>
      </c>
      <c r="H50" s="2974"/>
      <c r="I50" s="2974"/>
      <c r="J50" s="2973"/>
      <c r="K50" s="2973"/>
      <c r="M50" s="1154">
        <v>6</v>
      </c>
      <c r="N50" s="1337" t="s">
        <v>1211</v>
      </c>
      <c r="O50" s="1155">
        <v>4</v>
      </c>
      <c r="P50" s="1155">
        <f>R50-Q50</f>
        <v>2</v>
      </c>
      <c r="Q50" s="1155">
        <v>17</v>
      </c>
      <c r="R50" s="1155">
        <v>19</v>
      </c>
      <c r="S50" s="1101" t="s">
        <v>1187</v>
      </c>
      <c r="Z50" s="1100"/>
      <c r="AA50" s="1101">
        <v>8</v>
      </c>
      <c r="AB50" s="1337" t="s">
        <v>1211</v>
      </c>
      <c r="AC50" s="1155">
        <v>4</v>
      </c>
      <c r="AD50" s="1155">
        <f>AF50-AE50</f>
        <v>2</v>
      </c>
      <c r="AE50" s="1155">
        <v>17</v>
      </c>
      <c r="AF50" s="1155">
        <v>19</v>
      </c>
      <c r="AG50" s="1101" t="s">
        <v>1187</v>
      </c>
      <c r="AN50" s="1100"/>
    </row>
    <row r="51" spans="1:40" ht="18.95" customHeight="1">
      <c r="A51" s="1051">
        <v>18</v>
      </c>
      <c r="B51" s="1091"/>
      <c r="C51" s="1092"/>
      <c r="D51" s="1089"/>
      <c r="E51" s="1343"/>
      <c r="F51" s="1041"/>
      <c r="G51" s="1051">
        <v>18</v>
      </c>
      <c r="H51" s="1538"/>
      <c r="I51" s="1539"/>
      <c r="J51" s="1089"/>
      <c r="K51" s="1343"/>
      <c r="M51" s="1154"/>
      <c r="S51" s="1101"/>
      <c r="Z51" s="1100"/>
      <c r="AG51" s="1101"/>
      <c r="AN51" s="1100"/>
    </row>
    <row r="52" spans="1:40" ht="18.95" customHeight="1" thickBot="1">
      <c r="A52" s="1047">
        <v>19</v>
      </c>
      <c r="B52" s="1538"/>
      <c r="C52" s="1539"/>
      <c r="D52" s="1089"/>
      <c r="E52" s="1343"/>
      <c r="F52" s="1041"/>
      <c r="G52" s="1047">
        <v>19</v>
      </c>
      <c r="H52" s="1102"/>
      <c r="I52" s="1102"/>
      <c r="J52" s="2970"/>
      <c r="K52" s="2971"/>
      <c r="M52" s="1154"/>
      <c r="S52" s="1101"/>
      <c r="Z52" s="1100"/>
      <c r="AG52" s="1101"/>
      <c r="AN52" s="1100"/>
    </row>
    <row r="53" spans="1:40" ht="18.95" customHeight="1">
      <c r="A53" s="1044"/>
      <c r="B53" s="1041"/>
      <c r="C53" s="1041"/>
      <c r="D53" s="1041"/>
      <c r="E53" s="1045"/>
      <c r="F53" s="1041"/>
      <c r="G53" s="1044"/>
      <c r="H53" s="1041"/>
      <c r="I53" s="1041"/>
      <c r="J53" s="1041"/>
      <c r="K53" s="1045"/>
      <c r="M53" s="1154"/>
      <c r="S53" s="1101"/>
      <c r="Z53" s="1100"/>
      <c r="AG53" s="1101"/>
      <c r="AN53" s="1100"/>
    </row>
    <row r="54" spans="1:40" ht="18.95" customHeight="1">
      <c r="A54" s="3321">
        <f>A38+1</f>
        <v>45947</v>
      </c>
      <c r="B54" s="3322"/>
      <c r="C54" s="3322"/>
      <c r="D54" s="3322"/>
      <c r="E54" s="3323"/>
      <c r="F54" s="1041"/>
      <c r="G54" s="3321">
        <f>G38+1</f>
        <v>45961</v>
      </c>
      <c r="H54" s="3322"/>
      <c r="I54" s="3322"/>
      <c r="J54" s="3322"/>
      <c r="K54" s="3323"/>
      <c r="M54" s="1154"/>
      <c r="S54" s="1101"/>
      <c r="Z54" s="1100"/>
      <c r="AG54" s="1101"/>
      <c r="AN54" s="1100"/>
    </row>
    <row r="55" spans="1:40" ht="18.95" customHeight="1">
      <c r="A55" s="1044"/>
      <c r="B55" s="1041"/>
      <c r="C55" s="1041"/>
      <c r="D55" s="1041"/>
      <c r="E55" s="1045"/>
      <c r="F55" s="1041"/>
      <c r="G55" s="1044"/>
      <c r="H55" s="1041"/>
      <c r="I55" s="1041"/>
      <c r="J55" s="1041"/>
      <c r="K55" s="1045"/>
      <c r="M55" s="1154"/>
      <c r="S55" s="1101"/>
      <c r="Z55" s="1100"/>
      <c r="AG55" s="1101"/>
      <c r="AN55" s="1100"/>
    </row>
    <row r="56" spans="1:40" ht="18.95" customHeight="1" thickBot="1">
      <c r="A56" s="1050"/>
      <c r="B56" s="3336" t="s">
        <v>91</v>
      </c>
      <c r="C56" s="3337"/>
      <c r="D56" s="3337"/>
      <c r="E56" s="3338"/>
      <c r="F56" s="1041"/>
      <c r="G56" s="1050"/>
      <c r="H56" s="3336" t="s">
        <v>91</v>
      </c>
      <c r="I56" s="3337"/>
      <c r="J56" s="3337"/>
      <c r="K56" s="3338"/>
      <c r="M56" s="1154"/>
      <c r="N56" s="1093"/>
      <c r="O56" s="1094"/>
      <c r="P56" s="1094"/>
      <c r="Q56" s="1094"/>
      <c r="R56" s="1094"/>
      <c r="S56" s="1101"/>
      <c r="U56" s="1093"/>
      <c r="V56" s="1094"/>
      <c r="W56" s="1094"/>
      <c r="X56" s="1094"/>
      <c r="Y56" s="1094"/>
      <c r="Z56" s="1100"/>
      <c r="AB56" s="1093"/>
      <c r="AC56" s="1094"/>
      <c r="AD56" s="1094"/>
      <c r="AE56" s="1094"/>
      <c r="AF56" s="1094"/>
      <c r="AG56" s="1101"/>
      <c r="AI56" s="1093"/>
      <c r="AJ56" s="1094"/>
      <c r="AK56" s="1094"/>
      <c r="AL56" s="1094"/>
      <c r="AM56" s="1094"/>
      <c r="AN56" s="1100"/>
    </row>
    <row r="57" spans="1:40" ht="18.95" customHeight="1">
      <c r="A57" s="1051">
        <v>8</v>
      </c>
      <c r="B57" s="3301" t="s">
        <v>3828</v>
      </c>
      <c r="C57" s="3302"/>
      <c r="D57" s="3302"/>
      <c r="E57" s="3303"/>
      <c r="F57" s="1041"/>
      <c r="G57" s="1051">
        <v>8</v>
      </c>
      <c r="H57" s="3301" t="s">
        <v>3828</v>
      </c>
      <c r="I57" s="3302"/>
      <c r="J57" s="3302"/>
      <c r="K57" s="3303"/>
      <c r="M57" s="1154">
        <v>6</v>
      </c>
      <c r="N57" s="12" t="s">
        <v>1209</v>
      </c>
      <c r="O57" s="1032">
        <v>5</v>
      </c>
      <c r="P57" s="1032">
        <f>R57-Q57</f>
        <v>2</v>
      </c>
      <c r="Q57" s="1032">
        <v>8</v>
      </c>
      <c r="R57" s="1032">
        <v>10</v>
      </c>
      <c r="S57" s="1101" t="s">
        <v>1180</v>
      </c>
      <c r="T57" s="1101">
        <v>6</v>
      </c>
      <c r="U57" s="12" t="s">
        <v>1185</v>
      </c>
      <c r="V57" s="1032">
        <v>5</v>
      </c>
      <c r="W57" s="1032">
        <f>Y57-X57</f>
        <v>1</v>
      </c>
      <c r="X57" s="1032">
        <v>8</v>
      </c>
      <c r="Y57" s="1032">
        <v>9</v>
      </c>
      <c r="Z57" s="1100" t="s">
        <v>1184</v>
      </c>
      <c r="AA57" s="1101">
        <v>8</v>
      </c>
      <c r="AB57" s="12" t="s">
        <v>1190</v>
      </c>
      <c r="AC57" s="1032">
        <v>5</v>
      </c>
      <c r="AD57" s="1032">
        <f>AF57-AE57</f>
        <v>2</v>
      </c>
      <c r="AE57" s="1032">
        <v>8</v>
      </c>
      <c r="AF57" s="1032">
        <v>10</v>
      </c>
      <c r="AG57" s="1101" t="s">
        <v>1180</v>
      </c>
      <c r="AN57" s="1100"/>
    </row>
    <row r="58" spans="1:40" ht="18.95" customHeight="1" thickBot="1">
      <c r="A58" s="1051">
        <v>9</v>
      </c>
      <c r="B58" s="3304"/>
      <c r="C58" s="3305"/>
      <c r="D58" s="3305"/>
      <c r="E58" s="3306"/>
      <c r="F58" s="1041"/>
      <c r="G58" s="1051">
        <v>9</v>
      </c>
      <c r="H58" s="3304"/>
      <c r="I58" s="3305"/>
      <c r="J58" s="3305"/>
      <c r="K58" s="3306"/>
      <c r="M58" s="1154"/>
      <c r="S58" s="1101"/>
      <c r="T58" s="1101">
        <v>6</v>
      </c>
      <c r="U58" s="12" t="s">
        <v>1188</v>
      </c>
      <c r="V58" s="1032">
        <v>5</v>
      </c>
      <c r="W58" s="1032">
        <f>Y58-X58</f>
        <v>1</v>
      </c>
      <c r="X58" s="1032">
        <v>9</v>
      </c>
      <c r="Y58" s="1032">
        <v>10</v>
      </c>
      <c r="Z58" s="1100" t="s">
        <v>1184</v>
      </c>
      <c r="AG58" s="1101"/>
      <c r="AN58" s="1100"/>
    </row>
    <row r="59" spans="1:40" ht="18.95" customHeight="1">
      <c r="A59" s="1051">
        <v>10</v>
      </c>
      <c r="B59" s="3307" t="s">
        <v>3829</v>
      </c>
      <c r="C59" s="3302"/>
      <c r="D59" s="3302"/>
      <c r="E59" s="3302"/>
      <c r="F59" s="1041"/>
      <c r="G59" s="1051">
        <v>10</v>
      </c>
      <c r="H59" s="3307" t="s">
        <v>3829</v>
      </c>
      <c r="I59" s="3302"/>
      <c r="J59" s="3302"/>
      <c r="K59" s="3302"/>
      <c r="M59" s="1154">
        <v>6</v>
      </c>
      <c r="N59" s="12" t="s">
        <v>1191</v>
      </c>
      <c r="O59" s="1032">
        <v>5</v>
      </c>
      <c r="P59" s="1032">
        <f>R59-Q59</f>
        <v>1</v>
      </c>
      <c r="Q59" s="1032">
        <v>10</v>
      </c>
      <c r="R59" s="1032">
        <v>11</v>
      </c>
      <c r="S59" s="1101" t="s">
        <v>1180</v>
      </c>
      <c r="T59" s="1101">
        <v>6</v>
      </c>
      <c r="U59" s="12" t="s">
        <v>1192</v>
      </c>
      <c r="V59" s="1032">
        <v>5</v>
      </c>
      <c r="W59" s="1032">
        <f>Y59-X59</f>
        <v>2</v>
      </c>
      <c r="X59" s="1032">
        <v>10</v>
      </c>
      <c r="Y59" s="1032">
        <v>12</v>
      </c>
      <c r="Z59" s="1100" t="s">
        <v>1184</v>
      </c>
      <c r="AA59" s="1101">
        <v>8</v>
      </c>
      <c r="AB59" s="12" t="s">
        <v>1191</v>
      </c>
      <c r="AC59" s="1032">
        <v>5</v>
      </c>
      <c r="AD59" s="1032">
        <f>AF59-AE59</f>
        <v>1</v>
      </c>
      <c r="AE59" s="1032">
        <v>10</v>
      </c>
      <c r="AF59" s="1032">
        <v>11</v>
      </c>
      <c r="AG59" s="1101" t="s">
        <v>1180</v>
      </c>
      <c r="AH59" s="1101">
        <v>8</v>
      </c>
      <c r="AI59" s="12" t="s">
        <v>1192</v>
      </c>
      <c r="AJ59" s="1032">
        <v>5</v>
      </c>
      <c r="AK59" s="1032">
        <f>AM59-AL59</f>
        <v>2</v>
      </c>
      <c r="AL59" s="1032">
        <v>10</v>
      </c>
      <c r="AM59" s="1032">
        <v>12</v>
      </c>
      <c r="AN59" s="1100" t="s">
        <v>1184</v>
      </c>
    </row>
    <row r="60" spans="1:40" ht="18.95" customHeight="1" thickBot="1">
      <c r="A60" s="1051">
        <v>11</v>
      </c>
      <c r="B60" s="3304"/>
      <c r="C60" s="3305"/>
      <c r="D60" s="3305"/>
      <c r="E60" s="3305"/>
      <c r="F60" s="1041"/>
      <c r="G60" s="1051">
        <v>11</v>
      </c>
      <c r="H60" s="3304"/>
      <c r="I60" s="3305"/>
      <c r="J60" s="3305"/>
      <c r="K60" s="3305"/>
      <c r="M60" s="1154">
        <v>6</v>
      </c>
      <c r="N60" s="12" t="s">
        <v>1194</v>
      </c>
      <c r="O60" s="1032">
        <v>5</v>
      </c>
      <c r="P60" s="1032">
        <f>R60-Q60</f>
        <v>1</v>
      </c>
      <c r="Q60" s="1032">
        <v>11</v>
      </c>
      <c r="R60" s="1032">
        <v>12</v>
      </c>
      <c r="S60" s="1101" t="s">
        <v>1180</v>
      </c>
      <c r="Z60" s="1100"/>
      <c r="AA60" s="1101">
        <v>8</v>
      </c>
      <c r="AB60" s="12" t="s">
        <v>1194</v>
      </c>
      <c r="AC60" s="1032">
        <v>5</v>
      </c>
      <c r="AD60" s="1032">
        <f>AF60-AE60</f>
        <v>1</v>
      </c>
      <c r="AE60" s="1032">
        <v>11</v>
      </c>
      <c r="AF60" s="1032">
        <v>12</v>
      </c>
      <c r="AG60" s="1101" t="s">
        <v>1180</v>
      </c>
      <c r="AN60" s="1100"/>
    </row>
    <row r="61" spans="1:40" ht="18.95" customHeight="1">
      <c r="A61" s="1051">
        <v>12</v>
      </c>
      <c r="B61" s="3307" t="s">
        <v>3830</v>
      </c>
      <c r="C61" s="3302"/>
      <c r="D61" s="3302"/>
      <c r="E61" s="3303"/>
      <c r="F61" s="1041"/>
      <c r="G61" s="1051">
        <v>12</v>
      </c>
      <c r="H61" s="3307" t="s">
        <v>3830</v>
      </c>
      <c r="I61" s="3302"/>
      <c r="J61" s="3302"/>
      <c r="K61" s="3303"/>
      <c r="M61" s="1154">
        <v>6</v>
      </c>
      <c r="N61" s="1037" t="s">
        <v>1195</v>
      </c>
      <c r="O61" s="1032">
        <v>5</v>
      </c>
      <c r="P61" s="1032">
        <f>R61-Q61</f>
        <v>2</v>
      </c>
      <c r="Q61" s="1032">
        <v>12</v>
      </c>
      <c r="R61" s="1032">
        <v>14</v>
      </c>
      <c r="S61" s="1101" t="s">
        <v>1196</v>
      </c>
      <c r="T61" s="1154">
        <v>6</v>
      </c>
      <c r="U61" s="1037" t="s">
        <v>1197</v>
      </c>
      <c r="V61" s="1032">
        <v>5</v>
      </c>
      <c r="W61" s="1032">
        <f>Y61-X61</f>
        <v>2</v>
      </c>
      <c r="X61" s="1032">
        <v>12</v>
      </c>
      <c r="Y61" s="1032">
        <v>14</v>
      </c>
      <c r="Z61" s="1101" t="s">
        <v>1198</v>
      </c>
      <c r="AA61" s="1101">
        <v>8</v>
      </c>
      <c r="AB61" s="1037" t="s">
        <v>1195</v>
      </c>
      <c r="AC61" s="1032">
        <v>5</v>
      </c>
      <c r="AD61" s="1032">
        <f>AF61-AE61</f>
        <v>2</v>
      </c>
      <c r="AE61" s="1032">
        <v>12</v>
      </c>
      <c r="AF61" s="1032">
        <v>14</v>
      </c>
      <c r="AG61" s="1101" t="s">
        <v>1196</v>
      </c>
      <c r="AH61" s="1101">
        <v>8</v>
      </c>
      <c r="AI61" s="1037" t="s">
        <v>1197</v>
      </c>
      <c r="AJ61" s="1032">
        <v>5</v>
      </c>
      <c r="AK61" s="1032">
        <f>AM61-AL61</f>
        <v>2</v>
      </c>
      <c r="AL61" s="1032">
        <v>12</v>
      </c>
      <c r="AM61" s="1032">
        <v>14</v>
      </c>
      <c r="AN61" s="1101" t="s">
        <v>1198</v>
      </c>
    </row>
    <row r="62" spans="1:40" ht="18.95" customHeight="1" thickBot="1">
      <c r="A62" s="1051">
        <v>13</v>
      </c>
      <c r="B62" s="3304"/>
      <c r="C62" s="3305"/>
      <c r="D62" s="3305"/>
      <c r="E62" s="3306"/>
      <c r="F62" s="1041"/>
      <c r="G62" s="1051">
        <v>13</v>
      </c>
      <c r="H62" s="3304"/>
      <c r="I62" s="3305"/>
      <c r="J62" s="3305"/>
      <c r="K62" s="3306"/>
      <c r="M62" s="1154">
        <v>6</v>
      </c>
      <c r="N62" s="1037" t="s">
        <v>1199</v>
      </c>
      <c r="O62" s="1032">
        <v>5</v>
      </c>
      <c r="P62" s="1032">
        <f>R62-Q62</f>
        <v>2</v>
      </c>
      <c r="Q62" s="1032">
        <v>12</v>
      </c>
      <c r="R62" s="1032">
        <v>14</v>
      </c>
      <c r="S62" s="1101" t="s">
        <v>1200</v>
      </c>
      <c r="Z62" s="1100"/>
      <c r="AA62" s="1101">
        <v>8</v>
      </c>
      <c r="AB62" s="1037" t="s">
        <v>1199</v>
      </c>
      <c r="AC62" s="1032">
        <v>5</v>
      </c>
      <c r="AD62" s="1032">
        <f>AF62-AE62</f>
        <v>2</v>
      </c>
      <c r="AE62" s="1032">
        <v>12</v>
      </c>
      <c r="AF62" s="1032">
        <v>14</v>
      </c>
      <c r="AG62" s="1101" t="s">
        <v>1200</v>
      </c>
      <c r="AN62" s="1100"/>
    </row>
    <row r="63" spans="1:40" ht="18.95" customHeight="1">
      <c r="A63" s="1051">
        <v>14</v>
      </c>
      <c r="B63" s="3297" t="s">
        <v>3831</v>
      </c>
      <c r="C63" s="3298"/>
      <c r="D63" s="3308" t="s">
        <v>3832</v>
      </c>
      <c r="E63" s="3309"/>
      <c r="F63" s="1041"/>
      <c r="G63" s="1051">
        <v>14</v>
      </c>
      <c r="H63" s="3297" t="s">
        <v>3831</v>
      </c>
      <c r="I63" s="3298"/>
      <c r="J63" s="3308" t="s">
        <v>3832</v>
      </c>
      <c r="K63" s="3309"/>
      <c r="M63" s="1154">
        <v>6</v>
      </c>
      <c r="N63" s="1335" t="s">
        <v>1201</v>
      </c>
      <c r="O63" s="1032">
        <v>5</v>
      </c>
      <c r="P63" s="1032">
        <f>R63-Q63</f>
        <v>2</v>
      </c>
      <c r="Q63" s="1032">
        <v>14</v>
      </c>
      <c r="R63" s="1032">
        <v>16</v>
      </c>
      <c r="S63" s="1101" t="s">
        <v>1187</v>
      </c>
      <c r="T63" s="1101">
        <v>6</v>
      </c>
      <c r="U63" s="1338" t="s">
        <v>1183</v>
      </c>
      <c r="V63" s="1032">
        <v>5</v>
      </c>
      <c r="W63" s="1032">
        <f>Y63-X63</f>
        <v>4</v>
      </c>
      <c r="X63" s="1032">
        <v>14</v>
      </c>
      <c r="Y63" s="1032">
        <v>18</v>
      </c>
      <c r="Z63" s="1353" t="s">
        <v>1202</v>
      </c>
      <c r="AA63" s="1101">
        <v>8</v>
      </c>
      <c r="AB63" s="1334" t="s">
        <v>1211</v>
      </c>
      <c r="AC63" s="1032">
        <v>5</v>
      </c>
      <c r="AD63" s="1032">
        <f>AF63-AE63</f>
        <v>2</v>
      </c>
      <c r="AE63" s="1032">
        <v>14</v>
      </c>
      <c r="AF63" s="1032">
        <v>16</v>
      </c>
      <c r="AG63" s="1101" t="s">
        <v>1187</v>
      </c>
      <c r="AH63" s="1101">
        <v>8</v>
      </c>
      <c r="AI63" s="1338" t="s">
        <v>1183</v>
      </c>
      <c r="AJ63" s="1032">
        <v>5</v>
      </c>
      <c r="AK63" s="1032">
        <f>AM63-AL63</f>
        <v>4</v>
      </c>
      <c r="AL63" s="1032">
        <v>14</v>
      </c>
      <c r="AM63" s="1032">
        <v>18</v>
      </c>
      <c r="AN63" s="1353" t="s">
        <v>1202</v>
      </c>
    </row>
    <row r="64" spans="1:40" ht="18.95" customHeight="1" thickBot="1">
      <c r="A64" s="1051">
        <v>15</v>
      </c>
      <c r="B64" s="3299"/>
      <c r="C64" s="3300"/>
      <c r="D64" s="3310"/>
      <c r="E64" s="3311"/>
      <c r="F64" s="1041"/>
      <c r="G64" s="1051">
        <v>15</v>
      </c>
      <c r="H64" s="3299"/>
      <c r="I64" s="3300"/>
      <c r="J64" s="3310"/>
      <c r="K64" s="3311"/>
      <c r="M64" s="1154"/>
      <c r="S64" s="1101"/>
      <c r="Z64" s="1100"/>
      <c r="AB64" s="12"/>
      <c r="AG64" s="1101"/>
      <c r="AN64" s="1100"/>
    </row>
    <row r="65" spans="1:40" ht="18.95" customHeight="1">
      <c r="A65" s="1051">
        <v>16</v>
      </c>
      <c r="B65" s="3293" t="s">
        <v>3827</v>
      </c>
      <c r="C65" s="3294"/>
      <c r="D65" s="1089"/>
      <c r="E65" s="1343"/>
      <c r="F65" s="1041"/>
      <c r="G65" s="1051">
        <v>16</v>
      </c>
      <c r="H65" s="3293" t="s">
        <v>3827</v>
      </c>
      <c r="I65" s="3294"/>
      <c r="J65" s="1089"/>
      <c r="K65" s="1343"/>
      <c r="M65" s="1154">
        <v>6</v>
      </c>
      <c r="N65" s="12" t="s">
        <v>1203</v>
      </c>
      <c r="O65" s="1032">
        <v>5</v>
      </c>
      <c r="P65" s="1032">
        <f>R65-Q65</f>
        <v>2</v>
      </c>
      <c r="Q65" s="1032">
        <v>16</v>
      </c>
      <c r="R65" s="1032">
        <v>18</v>
      </c>
      <c r="S65" s="1101" t="s">
        <v>1180</v>
      </c>
      <c r="Z65" s="1100"/>
      <c r="AA65" s="1101">
        <v>8</v>
      </c>
      <c r="AB65" s="1334" t="s">
        <v>1186</v>
      </c>
      <c r="AC65" s="1032">
        <v>5</v>
      </c>
      <c r="AD65" s="1032">
        <f>AF65-AE65</f>
        <v>2</v>
      </c>
      <c r="AE65" s="1032">
        <v>16</v>
      </c>
      <c r="AF65" s="1032">
        <v>18</v>
      </c>
      <c r="AG65" s="1101" t="s">
        <v>1187</v>
      </c>
      <c r="AN65" s="1100"/>
    </row>
    <row r="66" spans="1:40" ht="18.95" customHeight="1" thickBot="1">
      <c r="A66" s="1051">
        <v>17</v>
      </c>
      <c r="B66" s="3295"/>
      <c r="C66" s="3296"/>
      <c r="D66" s="1042"/>
      <c r="E66" s="1344"/>
      <c r="F66" s="1041"/>
      <c r="G66" s="1051">
        <v>17</v>
      </c>
      <c r="H66" s="3295"/>
      <c r="I66" s="3296"/>
      <c r="J66" s="1042"/>
      <c r="K66" s="1344"/>
      <c r="M66" s="1154"/>
      <c r="S66" s="1101"/>
      <c r="Z66" s="1100"/>
      <c r="AG66" s="1101"/>
      <c r="AN66" s="1100"/>
    </row>
    <row r="67" spans="1:40" ht="18.95" customHeight="1">
      <c r="A67" s="1049">
        <v>18</v>
      </c>
      <c r="B67" s="1091"/>
      <c r="C67" s="1092"/>
      <c r="D67" s="1089"/>
      <c r="E67" s="1343"/>
      <c r="F67" s="1041"/>
      <c r="G67" s="1049">
        <v>18</v>
      </c>
      <c r="H67" s="1091"/>
      <c r="I67" s="1092"/>
      <c r="J67" s="1089"/>
      <c r="K67" s="1343"/>
      <c r="M67" s="1154"/>
      <c r="S67" s="1101"/>
      <c r="T67" s="1101">
        <v>6</v>
      </c>
      <c r="U67" s="12" t="s">
        <v>1204</v>
      </c>
      <c r="V67" s="1032">
        <v>5</v>
      </c>
      <c r="W67" s="1032">
        <f>Y67-X67</f>
        <v>2</v>
      </c>
      <c r="X67" s="1032">
        <v>18</v>
      </c>
      <c r="Y67" s="1032">
        <v>20</v>
      </c>
      <c r="Z67" s="1100" t="s">
        <v>1184</v>
      </c>
      <c r="AG67" s="1101"/>
      <c r="AH67" s="1101">
        <v>8</v>
      </c>
      <c r="AI67" s="12" t="s">
        <v>1204</v>
      </c>
      <c r="AJ67" s="1032">
        <v>5</v>
      </c>
      <c r="AK67" s="1032">
        <f>AM67-AL67</f>
        <v>2</v>
      </c>
      <c r="AL67" s="1032">
        <v>18</v>
      </c>
      <c r="AM67" s="1032">
        <v>20</v>
      </c>
      <c r="AN67" s="1100" t="s">
        <v>1184</v>
      </c>
    </row>
    <row r="68" spans="1:40" ht="18.95" customHeight="1" thickBot="1">
      <c r="A68" s="1048">
        <v>19</v>
      </c>
      <c r="B68" s="1538"/>
      <c r="C68" s="1539"/>
      <c r="D68" s="1089"/>
      <c r="E68" s="1343"/>
      <c r="F68" s="1041"/>
      <c r="G68" s="1048">
        <v>19</v>
      </c>
      <c r="H68" s="1538"/>
      <c r="I68" s="1539"/>
      <c r="J68" s="1089"/>
      <c r="K68" s="1343"/>
      <c r="M68" s="1154"/>
      <c r="S68" s="1101"/>
      <c r="Z68" s="1100"/>
      <c r="AG68" s="1101"/>
      <c r="AN68" s="1100"/>
    </row>
    <row r="69" spans="1:40" ht="18.95" customHeight="1" thickBot="1">
      <c r="A69" s="1347"/>
      <c r="B69" s="1102"/>
      <c r="C69" s="1102"/>
      <c r="D69" s="1089"/>
      <c r="E69" s="1343"/>
      <c r="H69" s="1102"/>
      <c r="I69" s="1102"/>
      <c r="J69" s="1089"/>
      <c r="K69" s="1343"/>
      <c r="M69" s="1154"/>
      <c r="S69" s="1101"/>
      <c r="Z69" s="1100"/>
      <c r="AG69" s="1101"/>
      <c r="AN69" s="1100"/>
    </row>
    <row r="70" spans="1:40" ht="18.95" customHeight="1">
      <c r="A70" s="3315" t="s">
        <v>1212</v>
      </c>
      <c r="B70" s="3316"/>
      <c r="C70" s="3316"/>
      <c r="D70" s="3316"/>
      <c r="E70" s="3317"/>
      <c r="F70" s="1041"/>
      <c r="G70" s="3312" t="s">
        <v>1213</v>
      </c>
      <c r="H70" s="3313"/>
      <c r="I70" s="3313"/>
      <c r="J70" s="3313"/>
      <c r="K70" s="3314"/>
      <c r="M70" s="1154"/>
      <c r="S70" s="1101"/>
      <c r="Z70" s="1100"/>
      <c r="AG70" s="1101"/>
      <c r="AN70" s="1100"/>
    </row>
    <row r="71" spans="1:40" ht="18.95" customHeight="1">
      <c r="A71" s="3321">
        <f>A38+28</f>
        <v>45974</v>
      </c>
      <c r="B71" s="3322"/>
      <c r="C71" s="3322"/>
      <c r="D71" s="3322"/>
      <c r="E71" s="3323"/>
      <c r="F71" s="1041"/>
      <c r="G71" s="3318">
        <f>A71+13</f>
        <v>45987</v>
      </c>
      <c r="H71" s="3319"/>
      <c r="I71" s="3319"/>
      <c r="J71" s="3319"/>
      <c r="K71" s="3320"/>
      <c r="M71" s="1154"/>
      <c r="S71" s="1101"/>
      <c r="Z71" s="1100"/>
      <c r="AG71" s="1101"/>
      <c r="AN71" s="1100"/>
    </row>
    <row r="72" spans="1:40" ht="18.95" customHeight="1">
      <c r="A72" s="1044"/>
      <c r="B72" s="1041"/>
      <c r="C72" s="1041"/>
      <c r="D72" s="1041"/>
      <c r="E72" s="1045"/>
      <c r="F72" s="1041"/>
      <c r="G72" s="1330"/>
      <c r="H72" s="1352"/>
      <c r="I72" s="1352"/>
      <c r="J72" s="1352"/>
      <c r="K72" s="1331"/>
      <c r="M72" s="1154"/>
      <c r="S72" s="1101"/>
      <c r="Z72" s="1100"/>
      <c r="AG72" s="1101"/>
      <c r="AN72" s="1100"/>
    </row>
    <row r="73" spans="1:40" ht="18.95" customHeight="1">
      <c r="A73" s="1046"/>
      <c r="B73" s="3327" t="s">
        <v>90</v>
      </c>
      <c r="C73" s="3328"/>
      <c r="D73" s="3328"/>
      <c r="E73" s="3329"/>
      <c r="F73" s="1041"/>
      <c r="G73" s="1332"/>
      <c r="H73" s="3344" t="s">
        <v>89</v>
      </c>
      <c r="I73" s="3345"/>
      <c r="J73" s="3345"/>
      <c r="K73" s="3346"/>
      <c r="M73" s="1154"/>
      <c r="N73" s="1093"/>
      <c r="O73" s="1339"/>
      <c r="P73" s="1339"/>
      <c r="Q73" s="1339"/>
      <c r="R73" s="1339"/>
      <c r="S73" s="1340"/>
      <c r="T73" s="1340"/>
      <c r="U73" s="1093"/>
      <c r="V73" s="1339"/>
      <c r="W73" s="1339"/>
      <c r="X73" s="1339"/>
      <c r="Y73" s="1339"/>
      <c r="Z73" s="1341"/>
      <c r="AB73" s="1093"/>
      <c r="AC73" s="1094"/>
      <c r="AD73" s="1094"/>
      <c r="AE73" s="1094"/>
      <c r="AF73" s="1094"/>
      <c r="AG73" s="1101"/>
      <c r="AI73" s="1093"/>
      <c r="AJ73" s="1094"/>
      <c r="AK73" s="1094"/>
      <c r="AL73" s="1094"/>
      <c r="AM73" s="1094"/>
      <c r="AN73" s="1100"/>
    </row>
    <row r="74" spans="1:40" ht="18.95" customHeight="1">
      <c r="A74" s="1051">
        <v>8</v>
      </c>
      <c r="B74" s="2973"/>
      <c r="C74" s="2973"/>
      <c r="D74" s="1089"/>
      <c r="E74" s="1343"/>
      <c r="F74" s="1041"/>
      <c r="G74" s="1087">
        <v>8</v>
      </c>
      <c r="H74"/>
      <c r="I74"/>
      <c r="J74"/>
      <c r="K74"/>
      <c r="M74" s="1154">
        <v>10</v>
      </c>
      <c r="N74" s="12" t="s">
        <v>1207</v>
      </c>
      <c r="O74" s="1342">
        <v>4</v>
      </c>
      <c r="P74" s="1342">
        <f>R74-Q74</f>
        <v>3</v>
      </c>
      <c r="Q74" s="1342">
        <v>8</v>
      </c>
      <c r="R74" s="1342">
        <v>11</v>
      </c>
      <c r="S74" s="1340" t="s">
        <v>1180</v>
      </c>
      <c r="T74" s="1340"/>
      <c r="V74" s="1342"/>
      <c r="W74" s="1342"/>
      <c r="X74" s="1342"/>
      <c r="Y74" s="1342"/>
      <c r="Z74" s="1341"/>
      <c r="AA74" s="1154">
        <v>12</v>
      </c>
      <c r="AB74" s="12" t="s">
        <v>1214</v>
      </c>
      <c r="AC74" s="1157">
        <v>3</v>
      </c>
      <c r="AD74" s="1032">
        <f>AF74-AE74</f>
        <v>3</v>
      </c>
      <c r="AE74" s="1032">
        <v>8</v>
      </c>
      <c r="AF74" s="1032">
        <v>11</v>
      </c>
      <c r="AG74" s="1101" t="s">
        <v>1180</v>
      </c>
      <c r="AI74" s="12"/>
      <c r="AN74" s="1100"/>
    </row>
    <row r="75" spans="1:40" ht="18.95" customHeight="1" thickBot="1">
      <c r="A75" s="1051">
        <v>9</v>
      </c>
      <c r="B75" s="2974"/>
      <c r="C75" s="2974"/>
      <c r="D75" s="1042"/>
      <c r="E75" s="1344"/>
      <c r="F75" s="1041"/>
      <c r="G75" s="1087">
        <v>9</v>
      </c>
      <c r="H75"/>
      <c r="I75"/>
      <c r="J75"/>
      <c r="K75"/>
      <c r="M75" s="1154"/>
      <c r="O75" s="1342"/>
      <c r="P75" s="1342"/>
      <c r="Q75" s="1342"/>
      <c r="R75" s="1342"/>
      <c r="S75" s="1340"/>
      <c r="T75" s="1340"/>
      <c r="V75" s="1342"/>
      <c r="W75" s="1342"/>
      <c r="X75" s="1342"/>
      <c r="Y75" s="1342"/>
      <c r="Z75" s="1341"/>
      <c r="AA75" s="1154"/>
      <c r="AC75" s="1157"/>
      <c r="AG75" s="1101"/>
      <c r="AN75" s="1100"/>
    </row>
    <row r="76" spans="1:40" ht="18.95" customHeight="1">
      <c r="A76" s="1051">
        <v>10</v>
      </c>
      <c r="B76" s="2973"/>
      <c r="C76" s="2973"/>
      <c r="D76" s="3308" t="s">
        <v>3832</v>
      </c>
      <c r="E76" s="3309"/>
      <c r="F76" s="1041"/>
      <c r="G76" s="1087">
        <v>10</v>
      </c>
      <c r="H76"/>
      <c r="I76"/>
      <c r="J76"/>
      <c r="K76"/>
      <c r="M76" s="1154"/>
      <c r="O76" s="1342"/>
      <c r="P76" s="1342"/>
      <c r="Q76" s="1342"/>
      <c r="R76" s="1342"/>
      <c r="S76" s="1340"/>
      <c r="T76" s="1340"/>
      <c r="V76" s="1342"/>
      <c r="W76" s="1342"/>
      <c r="X76" s="1342"/>
      <c r="Y76" s="1342"/>
      <c r="Z76" s="1341"/>
      <c r="AA76" s="1154"/>
      <c r="AC76" s="1157"/>
      <c r="AG76" s="1101"/>
      <c r="AN76" s="1100"/>
    </row>
    <row r="77" spans="1:40" ht="18.95" customHeight="1" thickBot="1">
      <c r="A77" s="1051">
        <v>11</v>
      </c>
      <c r="B77" s="2974"/>
      <c r="C77" s="2974"/>
      <c r="D77" s="3310"/>
      <c r="E77" s="3311"/>
      <c r="F77" s="1041"/>
      <c r="G77" s="1087">
        <v>11</v>
      </c>
      <c r="H77"/>
      <c r="I77"/>
      <c r="J77"/>
      <c r="K77"/>
      <c r="M77" s="1154">
        <v>10</v>
      </c>
      <c r="N77" s="12" t="s">
        <v>1208</v>
      </c>
      <c r="O77" s="1342">
        <v>4</v>
      </c>
      <c r="P77" s="1342">
        <f>R77-Q77</f>
        <v>2</v>
      </c>
      <c r="Q77" s="1342">
        <v>11</v>
      </c>
      <c r="R77" s="1342">
        <v>13</v>
      </c>
      <c r="S77" s="1340" t="s">
        <v>1180</v>
      </c>
      <c r="T77" s="1340"/>
      <c r="V77" s="1342"/>
      <c r="W77" s="1342"/>
      <c r="X77" s="1342"/>
      <c r="Y77" s="1342"/>
      <c r="Z77" s="1341"/>
      <c r="AA77" s="1154">
        <v>12</v>
      </c>
      <c r="AB77" s="12" t="s">
        <v>1208</v>
      </c>
      <c r="AC77" s="1157">
        <v>3</v>
      </c>
      <c r="AD77" s="1032">
        <f>AF77-AE77</f>
        <v>2</v>
      </c>
      <c r="AE77" s="1032">
        <v>11</v>
      </c>
      <c r="AF77" s="1032">
        <v>13</v>
      </c>
      <c r="AG77" s="1101" t="s">
        <v>1180</v>
      </c>
      <c r="AI77" s="12"/>
      <c r="AJ77" s="1157"/>
      <c r="AN77" s="1100"/>
    </row>
    <row r="78" spans="1:40" ht="18.95" customHeight="1">
      <c r="A78" s="1051">
        <v>12</v>
      </c>
      <c r="B78" s="3284" t="s">
        <v>3825</v>
      </c>
      <c r="C78" s="3285"/>
      <c r="D78" s="3285"/>
      <c r="E78" s="3286"/>
      <c r="F78" s="1041"/>
      <c r="G78" s="1087">
        <v>12</v>
      </c>
      <c r="H78"/>
      <c r="I78"/>
      <c r="J78"/>
      <c r="K78"/>
      <c r="M78" s="1154"/>
      <c r="N78" s="1342"/>
      <c r="O78" s="1342"/>
      <c r="P78" s="1342"/>
      <c r="Q78" s="1342"/>
      <c r="R78" s="1342"/>
      <c r="S78" s="1340"/>
      <c r="T78" s="1340"/>
      <c r="V78" s="1342"/>
      <c r="W78" s="1342"/>
      <c r="X78" s="1342"/>
      <c r="Y78" s="1342"/>
      <c r="Z78" s="1341"/>
      <c r="AA78" s="1154"/>
      <c r="AC78" s="1157"/>
      <c r="AG78" s="1101"/>
      <c r="AJ78" s="1157"/>
      <c r="AN78" s="1100"/>
    </row>
    <row r="79" spans="1:40" ht="18.95" customHeight="1" thickBot="1">
      <c r="A79" s="1051">
        <v>13</v>
      </c>
      <c r="B79" s="3287"/>
      <c r="C79" s="3288"/>
      <c r="D79" s="3288"/>
      <c r="E79" s="3289"/>
      <c r="F79" s="1041"/>
      <c r="G79" s="1087">
        <v>13</v>
      </c>
      <c r="H79"/>
      <c r="I79"/>
      <c r="J79"/>
      <c r="K79"/>
      <c r="M79" s="1154">
        <v>10</v>
      </c>
      <c r="N79" s="12" t="s">
        <v>1182</v>
      </c>
      <c r="O79" s="1342">
        <v>4</v>
      </c>
      <c r="P79" s="1342">
        <f>R79-Q79</f>
        <v>2</v>
      </c>
      <c r="Q79" s="1342">
        <v>13</v>
      </c>
      <c r="R79" s="1342">
        <v>15</v>
      </c>
      <c r="S79" s="1340" t="s">
        <v>1180</v>
      </c>
      <c r="T79" s="1340">
        <v>10</v>
      </c>
      <c r="U79" s="12" t="s">
        <v>1185</v>
      </c>
      <c r="V79" s="1342">
        <v>4</v>
      </c>
      <c r="W79" s="1342">
        <f>Y79-X79</f>
        <v>1</v>
      </c>
      <c r="X79" s="1342">
        <v>13</v>
      </c>
      <c r="Y79" s="1342">
        <v>14</v>
      </c>
      <c r="Z79" s="1341" t="s">
        <v>1184</v>
      </c>
      <c r="AA79" s="1154">
        <v>12</v>
      </c>
      <c r="AB79" s="12" t="s">
        <v>1182</v>
      </c>
      <c r="AC79" s="1157">
        <v>3</v>
      </c>
      <c r="AD79" s="1032">
        <f>AF79-AE79</f>
        <v>2</v>
      </c>
      <c r="AE79" s="1032">
        <v>13</v>
      </c>
      <c r="AF79" s="1032">
        <v>15</v>
      </c>
      <c r="AG79" s="1101" t="s">
        <v>1180</v>
      </c>
      <c r="AH79" s="1101">
        <v>12</v>
      </c>
      <c r="AI79" s="12" t="s">
        <v>1189</v>
      </c>
      <c r="AJ79" s="1157">
        <v>3</v>
      </c>
      <c r="AK79" s="1032">
        <f>AM79-AL79</f>
        <v>2</v>
      </c>
      <c r="AL79" s="1032">
        <v>13</v>
      </c>
      <c r="AM79" s="1032">
        <v>15</v>
      </c>
      <c r="AN79" s="1100" t="s">
        <v>1184</v>
      </c>
    </row>
    <row r="80" spans="1:40" ht="18.95" customHeight="1">
      <c r="A80" s="1051">
        <v>14</v>
      </c>
      <c r="B80" s="3284" t="s">
        <v>3826</v>
      </c>
      <c r="C80" s="3285"/>
      <c r="D80" s="3285"/>
      <c r="E80" s="3286"/>
      <c r="F80" s="1041"/>
      <c r="G80" s="1087">
        <v>14</v>
      </c>
      <c r="H80"/>
      <c r="I80"/>
      <c r="J80"/>
      <c r="K80"/>
      <c r="M80" s="1154"/>
      <c r="O80" s="1342"/>
      <c r="P80" s="1342"/>
      <c r="Q80" s="1342"/>
      <c r="R80" s="1342"/>
      <c r="S80" s="1340"/>
      <c r="T80" s="1340">
        <v>10</v>
      </c>
      <c r="U80" s="12" t="s">
        <v>1188</v>
      </c>
      <c r="V80" s="1342">
        <v>4</v>
      </c>
      <c r="W80" s="1342">
        <f>Y80-X80</f>
        <v>1</v>
      </c>
      <c r="X80" s="1342">
        <v>14</v>
      </c>
      <c r="Y80" s="1342">
        <v>15</v>
      </c>
      <c r="Z80" s="1341" t="s">
        <v>1184</v>
      </c>
      <c r="AA80" s="1154"/>
      <c r="AC80" s="1157"/>
      <c r="AG80" s="1101"/>
      <c r="AJ80" s="1157"/>
      <c r="AN80" s="1100"/>
    </row>
    <row r="81" spans="1:40" ht="18.95" customHeight="1" thickBot="1">
      <c r="A81" s="1051">
        <v>15</v>
      </c>
      <c r="B81" s="3287"/>
      <c r="C81" s="3288"/>
      <c r="D81" s="3288"/>
      <c r="E81" s="3289"/>
      <c r="F81" s="1041"/>
      <c r="G81" s="1087">
        <v>15</v>
      </c>
      <c r="H81"/>
      <c r="I81"/>
      <c r="J81"/>
      <c r="K81"/>
      <c r="M81" s="1154">
        <v>10</v>
      </c>
      <c r="N81" s="12" t="s">
        <v>1209</v>
      </c>
      <c r="O81" s="1342">
        <v>4</v>
      </c>
      <c r="P81" s="1342">
        <f>R81-Q81</f>
        <v>2</v>
      </c>
      <c r="Q81" s="1342">
        <v>15</v>
      </c>
      <c r="R81" s="1342">
        <v>17</v>
      </c>
      <c r="S81" s="1340" t="s">
        <v>1180</v>
      </c>
      <c r="T81" s="1340">
        <v>10</v>
      </c>
      <c r="U81" s="12" t="s">
        <v>1189</v>
      </c>
      <c r="V81" s="1342">
        <v>4</v>
      </c>
      <c r="W81" s="1342">
        <f>Y81-X81</f>
        <v>2</v>
      </c>
      <c r="X81" s="1342">
        <v>15</v>
      </c>
      <c r="Y81" s="1342">
        <v>17</v>
      </c>
      <c r="Z81" s="1341" t="s">
        <v>1184</v>
      </c>
      <c r="AA81" s="1154">
        <v>12</v>
      </c>
      <c r="AB81" s="12" t="s">
        <v>1209</v>
      </c>
      <c r="AC81" s="1157">
        <v>3</v>
      </c>
      <c r="AD81" s="1032">
        <f>AF81-AE81</f>
        <v>4</v>
      </c>
      <c r="AE81" s="1032">
        <v>15</v>
      </c>
      <c r="AF81" s="1032">
        <v>19</v>
      </c>
      <c r="AG81" s="1101" t="s">
        <v>1180</v>
      </c>
      <c r="AH81" s="1101">
        <v>12</v>
      </c>
      <c r="AI81" s="12" t="s">
        <v>1210</v>
      </c>
      <c r="AJ81" s="1157">
        <v>3</v>
      </c>
      <c r="AK81" s="1032">
        <f>AM81-AL81</f>
        <v>3</v>
      </c>
      <c r="AL81" s="1032">
        <v>15</v>
      </c>
      <c r="AM81" s="1032">
        <v>18</v>
      </c>
      <c r="AN81" s="1100" t="s">
        <v>1184</v>
      </c>
    </row>
    <row r="82" spans="1:40" ht="18.95" customHeight="1">
      <c r="A82" s="1051">
        <v>16</v>
      </c>
      <c r="B82" s="3353" t="s">
        <v>3830</v>
      </c>
      <c r="C82" s="3302"/>
      <c r="D82" s="3302"/>
      <c r="E82" s="3330"/>
      <c r="F82" s="1041"/>
      <c r="G82" s="1087">
        <v>16</v>
      </c>
      <c r="H82"/>
      <c r="I82"/>
      <c r="J82"/>
      <c r="K82"/>
      <c r="M82" s="1154"/>
      <c r="O82" s="1342"/>
      <c r="P82" s="1342"/>
      <c r="Q82" s="1342"/>
      <c r="R82" s="1342"/>
      <c r="S82" s="1340"/>
      <c r="T82" s="1340"/>
      <c r="V82" s="1342"/>
      <c r="W82" s="1342"/>
      <c r="X82" s="1342"/>
      <c r="Y82" s="1342"/>
      <c r="Z82" s="1341"/>
      <c r="AA82" s="1154"/>
      <c r="AC82" s="1157"/>
      <c r="AG82" s="1101"/>
      <c r="AJ82" s="1157"/>
      <c r="AN82" s="1100"/>
    </row>
    <row r="83" spans="1:40" ht="18.95" customHeight="1" thickBot="1">
      <c r="A83" s="1051">
        <v>17</v>
      </c>
      <c r="B83" s="3354"/>
      <c r="C83" s="3305"/>
      <c r="D83" s="3305"/>
      <c r="E83" s="3331"/>
      <c r="F83" s="1041"/>
      <c r="G83" s="1087">
        <v>17</v>
      </c>
      <c r="H83"/>
      <c r="I83"/>
      <c r="J83"/>
      <c r="K83"/>
      <c r="M83" s="1154">
        <v>10</v>
      </c>
      <c r="N83" s="12" t="s">
        <v>1186</v>
      </c>
      <c r="O83" s="1342">
        <v>4</v>
      </c>
      <c r="P83" s="1342">
        <f>R83-Q83</f>
        <v>2</v>
      </c>
      <c r="Q83" s="1342">
        <v>17</v>
      </c>
      <c r="R83" s="1342">
        <v>19</v>
      </c>
      <c r="S83" s="1340" t="s">
        <v>1187</v>
      </c>
      <c r="T83" s="1340"/>
      <c r="V83" s="1342"/>
      <c r="W83" s="1342"/>
      <c r="X83" s="1342"/>
      <c r="Y83" s="1342"/>
      <c r="Z83" s="1341"/>
      <c r="AA83" s="1154"/>
      <c r="AG83" s="1101"/>
      <c r="AJ83" s="1157"/>
      <c r="AN83" s="1100"/>
    </row>
    <row r="84" spans="1:40" ht="18.95" customHeight="1">
      <c r="A84" s="1051">
        <v>18</v>
      </c>
      <c r="B84" s="2974"/>
      <c r="C84" s="2974"/>
      <c r="D84" s="2973"/>
      <c r="E84" s="2973"/>
      <c r="F84" s="1041"/>
      <c r="G84" s="1087">
        <v>18</v>
      </c>
      <c r="H84"/>
      <c r="I84"/>
      <c r="J84"/>
      <c r="K84"/>
      <c r="M84" s="1154"/>
      <c r="O84" s="1342"/>
      <c r="P84" s="1342"/>
      <c r="Q84" s="1342"/>
      <c r="R84" s="1342"/>
      <c r="S84" s="1340"/>
      <c r="T84" s="1340"/>
      <c r="V84" s="1342"/>
      <c r="W84" s="1342"/>
      <c r="X84" s="1342"/>
      <c r="Y84" s="1342"/>
      <c r="Z84" s="1341"/>
      <c r="AA84" s="1154"/>
      <c r="AG84" s="1101"/>
      <c r="AN84" s="1100"/>
    </row>
    <row r="85" spans="1:40" ht="18.95" customHeight="1">
      <c r="A85" s="1047">
        <v>19</v>
      </c>
      <c r="B85" s="2973"/>
      <c r="C85" s="2973"/>
      <c r="D85" s="2973"/>
      <c r="E85" s="2973"/>
      <c r="F85" s="1041"/>
      <c r="G85" s="1047">
        <v>19</v>
      </c>
      <c r="H85"/>
      <c r="I85"/>
      <c r="J85"/>
      <c r="K85"/>
      <c r="M85" s="1154"/>
      <c r="O85" s="1342"/>
      <c r="P85" s="1342"/>
      <c r="Q85" s="1342"/>
      <c r="R85" s="1342"/>
      <c r="S85" s="1340"/>
      <c r="T85" s="1340"/>
      <c r="V85" s="1342"/>
      <c r="W85" s="1342"/>
      <c r="X85" s="1342"/>
      <c r="Y85" s="1342"/>
      <c r="Z85" s="1341"/>
      <c r="AA85" s="1154"/>
      <c r="AG85" s="1101"/>
      <c r="AN85" s="1100"/>
    </row>
    <row r="86" spans="1:40" ht="18.95" customHeight="1">
      <c r="A86" s="1044"/>
      <c r="B86" s="1041"/>
      <c r="C86" s="1041"/>
      <c r="D86" s="1041"/>
      <c r="E86" s="1045"/>
      <c r="F86" s="1041"/>
      <c r="G86" s="1044"/>
      <c r="H86" s="1041"/>
      <c r="I86" s="1041"/>
      <c r="J86" s="1041"/>
      <c r="K86" s="1045"/>
      <c r="M86" s="1154"/>
      <c r="O86" s="1342"/>
      <c r="P86" s="1342"/>
      <c r="Q86" s="1342"/>
      <c r="R86" s="1342"/>
      <c r="S86" s="1340"/>
      <c r="T86" s="1340"/>
      <c r="V86" s="1342"/>
      <c r="W86" s="1342"/>
      <c r="X86" s="1342"/>
      <c r="Y86" s="1342"/>
      <c r="Z86" s="1341"/>
      <c r="AA86" s="1154"/>
      <c r="AG86" s="1101"/>
      <c r="AN86" s="1100"/>
    </row>
    <row r="87" spans="1:40" ht="18.95" customHeight="1">
      <c r="A87" s="3321">
        <f>A54+1</f>
        <v>45948</v>
      </c>
      <c r="B87" s="3322"/>
      <c r="C87" s="3322"/>
      <c r="D87" s="3322"/>
      <c r="E87" s="3323"/>
      <c r="F87" s="1041"/>
      <c r="G87" s="3350">
        <f>G71+1</f>
        <v>45988</v>
      </c>
      <c r="H87" s="3351"/>
      <c r="I87" s="3351"/>
      <c r="J87" s="3351"/>
      <c r="K87" s="3352"/>
      <c r="M87" s="1154"/>
      <c r="O87" s="1342"/>
      <c r="P87" s="1342"/>
      <c r="Q87" s="1342"/>
      <c r="R87" s="1342"/>
      <c r="S87" s="1340"/>
      <c r="T87" s="1340"/>
      <c r="V87" s="1342"/>
      <c r="W87" s="1342"/>
      <c r="X87" s="1342"/>
      <c r="Y87" s="1342"/>
      <c r="Z87" s="1341"/>
    </row>
    <row r="88" spans="1:40" ht="18.95" customHeight="1">
      <c r="A88" s="1044"/>
      <c r="B88" s="1041"/>
      <c r="C88" s="1041"/>
      <c r="D88" s="1041"/>
      <c r="E88" s="1045"/>
      <c r="F88" s="1041"/>
      <c r="G88" s="1044"/>
      <c r="H88" s="1041"/>
      <c r="I88" s="1041"/>
      <c r="J88" s="1041"/>
      <c r="K88" s="1045"/>
      <c r="M88" s="1154"/>
      <c r="O88" s="1342"/>
      <c r="P88" s="1342"/>
      <c r="Q88" s="1342"/>
      <c r="R88" s="1342"/>
      <c r="S88" s="1340"/>
      <c r="T88" s="1340"/>
      <c r="V88" s="1342"/>
      <c r="W88" s="1342"/>
      <c r="X88" s="1342"/>
      <c r="Y88" s="1342"/>
      <c r="Z88" s="1341"/>
    </row>
    <row r="89" spans="1:40" ht="18.95" customHeight="1" thickBot="1">
      <c r="A89" s="1050"/>
      <c r="B89" s="3355" t="s">
        <v>92</v>
      </c>
      <c r="C89" s="3356"/>
      <c r="D89" s="3356"/>
      <c r="E89" s="3357"/>
      <c r="F89" s="1041"/>
      <c r="G89" s="1050"/>
      <c r="H89" s="3347" t="s">
        <v>90</v>
      </c>
      <c r="I89" s="3348"/>
      <c r="J89" s="3348"/>
      <c r="K89" s="3349"/>
      <c r="M89" s="1154"/>
      <c r="N89" s="1093"/>
      <c r="O89" s="1094"/>
      <c r="P89" s="1094"/>
      <c r="Q89" s="1094"/>
      <c r="R89" s="1094"/>
      <c r="S89" s="1101"/>
      <c r="U89" s="1093"/>
      <c r="V89" s="1094"/>
      <c r="W89" s="1094"/>
      <c r="X89" s="1094"/>
      <c r="Y89" s="1094"/>
      <c r="Z89" s="1100"/>
      <c r="AB89" s="1093"/>
      <c r="AC89" s="1094"/>
      <c r="AD89" s="1094"/>
      <c r="AE89" s="1094"/>
      <c r="AF89" s="1094"/>
      <c r="AG89" s="1101"/>
      <c r="AI89" s="1093"/>
      <c r="AJ89" s="1094"/>
      <c r="AK89" s="1094"/>
      <c r="AL89" s="1094"/>
      <c r="AM89" s="1094"/>
      <c r="AN89" s="1100"/>
    </row>
    <row r="90" spans="1:40" ht="18.95" customHeight="1">
      <c r="A90" s="1051">
        <v>8</v>
      </c>
      <c r="B90" s="3301" t="s">
        <v>3828</v>
      </c>
      <c r="C90" s="3302"/>
      <c r="D90" s="3302"/>
      <c r="E90" s="3303"/>
      <c r="F90" s="1041"/>
      <c r="G90" s="1049">
        <v>8</v>
      </c>
      <c r="H90" s="2973"/>
      <c r="I90" s="2973"/>
      <c r="J90" s="1089"/>
      <c r="K90" s="1343"/>
      <c r="M90" s="1154">
        <v>10</v>
      </c>
      <c r="N90" s="12" t="s">
        <v>1190</v>
      </c>
      <c r="O90" s="1032">
        <v>5</v>
      </c>
      <c r="P90" s="1032">
        <f>R90-Q90</f>
        <v>2</v>
      </c>
      <c r="Q90" s="1032">
        <v>8</v>
      </c>
      <c r="R90" s="1032">
        <v>10</v>
      </c>
      <c r="S90" s="1101" t="s">
        <v>1180</v>
      </c>
      <c r="Z90" s="1100"/>
      <c r="AG90" s="1101"/>
      <c r="AH90" s="1101">
        <v>12</v>
      </c>
      <c r="AI90" s="12" t="s">
        <v>1185</v>
      </c>
      <c r="AJ90" s="1032">
        <v>5</v>
      </c>
      <c r="AK90" s="1032">
        <f>AM90-AL90</f>
        <v>1</v>
      </c>
      <c r="AL90" s="1032">
        <v>8</v>
      </c>
      <c r="AM90" s="1032">
        <v>9</v>
      </c>
      <c r="AN90" s="1100" t="s">
        <v>1184</v>
      </c>
    </row>
    <row r="91" spans="1:40" ht="18.95" customHeight="1" thickBot="1">
      <c r="A91" s="1051">
        <v>9</v>
      </c>
      <c r="B91" s="3304"/>
      <c r="C91" s="3305"/>
      <c r="D91" s="3305"/>
      <c r="E91" s="3306"/>
      <c r="F91" s="1041"/>
      <c r="G91" s="1049">
        <v>9</v>
      </c>
      <c r="H91" s="2974"/>
      <c r="I91" s="2974"/>
      <c r="J91" s="1042"/>
      <c r="K91" s="1344"/>
      <c r="M91" s="1154"/>
      <c r="S91" s="1101"/>
      <c r="Z91" s="1100"/>
      <c r="AG91" s="1101"/>
      <c r="AH91" s="1101">
        <v>12</v>
      </c>
      <c r="AI91" s="12" t="s">
        <v>1188</v>
      </c>
      <c r="AJ91" s="1032">
        <v>5</v>
      </c>
      <c r="AK91" s="1032">
        <f>AM91-AL91</f>
        <v>1</v>
      </c>
      <c r="AL91" s="1032">
        <v>9</v>
      </c>
      <c r="AM91" s="1032">
        <v>10</v>
      </c>
      <c r="AN91" s="1100" t="s">
        <v>1184</v>
      </c>
    </row>
    <row r="92" spans="1:40" ht="18.95" customHeight="1">
      <c r="A92" s="1051">
        <v>10</v>
      </c>
      <c r="B92" s="3307" t="s">
        <v>3829</v>
      </c>
      <c r="C92" s="3302"/>
      <c r="D92" s="3302"/>
      <c r="E92" s="3302"/>
      <c r="F92" s="1041"/>
      <c r="G92" s="1051">
        <v>10</v>
      </c>
      <c r="H92" s="3293" t="s">
        <v>3827</v>
      </c>
      <c r="I92" s="3294"/>
      <c r="J92" s="3308" t="s">
        <v>3832</v>
      </c>
      <c r="K92" s="3309"/>
      <c r="M92" s="1154">
        <v>10</v>
      </c>
      <c r="N92" s="12" t="s">
        <v>1191</v>
      </c>
      <c r="O92" s="1032">
        <v>5</v>
      </c>
      <c r="P92" s="1032">
        <f>R92-Q92</f>
        <v>1</v>
      </c>
      <c r="Q92" s="1032">
        <v>10</v>
      </c>
      <c r="R92" s="1032">
        <v>11</v>
      </c>
      <c r="S92" s="1101" t="s">
        <v>1180</v>
      </c>
      <c r="T92" s="1101">
        <v>10</v>
      </c>
      <c r="U92" s="12" t="s">
        <v>1193</v>
      </c>
      <c r="V92" s="1032">
        <v>5</v>
      </c>
      <c r="W92" s="1032">
        <f>Y92-X92</f>
        <v>2</v>
      </c>
      <c r="X92" s="1032">
        <v>10</v>
      </c>
      <c r="Y92" s="1032">
        <v>12</v>
      </c>
      <c r="Z92" s="1100" t="s">
        <v>1184</v>
      </c>
      <c r="AA92" s="1101">
        <v>12</v>
      </c>
      <c r="AB92" s="12" t="s">
        <v>1191</v>
      </c>
      <c r="AC92" s="1032">
        <v>5</v>
      </c>
      <c r="AD92" s="1032">
        <f>AF92-AE92</f>
        <v>1</v>
      </c>
      <c r="AE92" s="1032">
        <v>10</v>
      </c>
      <c r="AF92" s="1032">
        <v>11</v>
      </c>
      <c r="AG92" s="1101" t="s">
        <v>1180</v>
      </c>
      <c r="AH92" s="1101">
        <v>12</v>
      </c>
      <c r="AI92" s="12" t="s">
        <v>1193</v>
      </c>
      <c r="AJ92" s="1032">
        <v>5</v>
      </c>
      <c r="AK92" s="1032">
        <f>AM92-AL92</f>
        <v>2</v>
      </c>
      <c r="AL92" s="1032">
        <v>10</v>
      </c>
      <c r="AM92" s="1032">
        <v>12</v>
      </c>
      <c r="AN92" s="1100" t="s">
        <v>1184</v>
      </c>
    </row>
    <row r="93" spans="1:40" ht="18.95" customHeight="1" thickBot="1">
      <c r="A93" s="1051">
        <v>11</v>
      </c>
      <c r="B93" s="3304"/>
      <c r="C93" s="3305"/>
      <c r="D93" s="3305"/>
      <c r="E93" s="3305"/>
      <c r="F93" s="1041"/>
      <c r="G93" s="1051">
        <v>11</v>
      </c>
      <c r="H93" s="3295"/>
      <c r="I93" s="3296"/>
      <c r="J93" s="3310"/>
      <c r="K93" s="3311"/>
      <c r="M93" s="1154">
        <v>10</v>
      </c>
      <c r="N93" s="12" t="s">
        <v>1194</v>
      </c>
      <c r="O93" s="1032">
        <v>5</v>
      </c>
      <c r="P93" s="1032">
        <f>R93-Q93</f>
        <v>1</v>
      </c>
      <c r="Q93" s="1032">
        <v>11</v>
      </c>
      <c r="R93" s="1032">
        <v>12</v>
      </c>
      <c r="S93" s="1101" t="s">
        <v>1180</v>
      </c>
      <c r="Z93" s="1100"/>
      <c r="AA93" s="1101">
        <v>12</v>
      </c>
      <c r="AB93" s="12" t="s">
        <v>1194</v>
      </c>
      <c r="AC93" s="1032">
        <v>5</v>
      </c>
      <c r="AD93" s="1032">
        <f>AF93-AE93</f>
        <v>1</v>
      </c>
      <c r="AE93" s="1032">
        <v>11</v>
      </c>
      <c r="AF93" s="1032">
        <v>12</v>
      </c>
      <c r="AG93" s="1101" t="s">
        <v>1180</v>
      </c>
      <c r="AN93" s="1100"/>
    </row>
    <row r="94" spans="1:40" ht="18.95" customHeight="1">
      <c r="A94" s="1051">
        <v>12</v>
      </c>
      <c r="B94" s="3307" t="s">
        <v>3830</v>
      </c>
      <c r="C94" s="3302"/>
      <c r="D94" s="3302"/>
      <c r="E94" s="3303"/>
      <c r="F94" s="1041"/>
      <c r="G94" s="1051">
        <v>12</v>
      </c>
      <c r="H94" s="3284" t="s">
        <v>3825</v>
      </c>
      <c r="I94" s="3285"/>
      <c r="J94" s="3285"/>
      <c r="K94" s="3286"/>
      <c r="M94" s="1154">
        <v>10</v>
      </c>
      <c r="N94" s="1037" t="s">
        <v>1195</v>
      </c>
      <c r="O94" s="1032">
        <v>5</v>
      </c>
      <c r="P94" s="1032">
        <f>R94-Q94</f>
        <v>2</v>
      </c>
      <c r="Q94" s="1032">
        <v>12</v>
      </c>
      <c r="R94" s="1032">
        <v>14</v>
      </c>
      <c r="S94" s="1101" t="s">
        <v>1196</v>
      </c>
      <c r="T94" s="1154">
        <v>10</v>
      </c>
      <c r="U94" s="1037" t="s">
        <v>1197</v>
      </c>
      <c r="V94" s="1032">
        <v>5</v>
      </c>
      <c r="W94" s="1032">
        <f>Y94-X94</f>
        <v>2</v>
      </c>
      <c r="X94" s="1032">
        <v>12</v>
      </c>
      <c r="Y94" s="1032">
        <v>14</v>
      </c>
      <c r="Z94" s="1101" t="s">
        <v>1198</v>
      </c>
      <c r="AA94" s="1101">
        <v>12</v>
      </c>
      <c r="AB94" s="1037" t="s">
        <v>1195</v>
      </c>
      <c r="AC94" s="1032">
        <v>5</v>
      </c>
      <c r="AD94" s="1032">
        <f>AF94-AE94</f>
        <v>2</v>
      </c>
      <c r="AE94" s="1032">
        <v>12</v>
      </c>
      <c r="AF94" s="1032">
        <v>14</v>
      </c>
      <c r="AG94" s="1101" t="s">
        <v>1196</v>
      </c>
      <c r="AH94" s="1101">
        <v>12</v>
      </c>
      <c r="AI94" s="1037" t="s">
        <v>1197</v>
      </c>
      <c r="AJ94" s="1032">
        <v>5</v>
      </c>
      <c r="AK94" s="1032">
        <f>AM94-AL94</f>
        <v>2</v>
      </c>
      <c r="AL94" s="1032">
        <v>12</v>
      </c>
      <c r="AM94" s="1032">
        <v>14</v>
      </c>
      <c r="AN94" s="1101" t="s">
        <v>1198</v>
      </c>
    </row>
    <row r="95" spans="1:40" ht="18.95" customHeight="1" thickBot="1">
      <c r="A95" s="1051">
        <v>13</v>
      </c>
      <c r="B95" s="3304"/>
      <c r="C95" s="3305"/>
      <c r="D95" s="3305"/>
      <c r="E95" s="3306"/>
      <c r="F95" s="1041"/>
      <c r="G95" s="1051">
        <v>13</v>
      </c>
      <c r="H95" s="3287"/>
      <c r="I95" s="3288"/>
      <c r="J95" s="3288"/>
      <c r="K95" s="3289"/>
      <c r="M95" s="1154">
        <v>10</v>
      </c>
      <c r="N95" s="1037" t="s">
        <v>1199</v>
      </c>
      <c r="O95" s="1032">
        <v>5</v>
      </c>
      <c r="P95" s="1032">
        <f>R95-Q95</f>
        <v>2</v>
      </c>
      <c r="Q95" s="1032">
        <v>12</v>
      </c>
      <c r="R95" s="1032">
        <v>14</v>
      </c>
      <c r="S95" s="1101" t="s">
        <v>1200</v>
      </c>
      <c r="Z95" s="1100"/>
      <c r="AA95" s="1101">
        <v>12</v>
      </c>
      <c r="AB95" s="1037" t="s">
        <v>1199</v>
      </c>
      <c r="AC95" s="1032">
        <v>5</v>
      </c>
      <c r="AD95" s="1032">
        <f>AF95-AE95</f>
        <v>2</v>
      </c>
      <c r="AE95" s="1032">
        <v>12</v>
      </c>
      <c r="AF95" s="1032">
        <v>14</v>
      </c>
      <c r="AG95" s="1101" t="s">
        <v>1200</v>
      </c>
      <c r="AN95" s="1100"/>
    </row>
    <row r="96" spans="1:40" ht="18.95" customHeight="1">
      <c r="A96" s="1051">
        <v>14</v>
      </c>
      <c r="B96" s="3297" t="s">
        <v>3831</v>
      </c>
      <c r="C96" s="3298"/>
      <c r="D96" s="2973"/>
      <c r="E96" s="2973"/>
      <c r="F96" s="1041"/>
      <c r="G96" s="1051">
        <v>14</v>
      </c>
      <c r="H96" s="3284" t="s">
        <v>3826</v>
      </c>
      <c r="I96" s="3285"/>
      <c r="J96" s="3285"/>
      <c r="K96" s="3286"/>
      <c r="M96" s="1154">
        <v>10</v>
      </c>
      <c r="N96" s="1335" t="s">
        <v>1201</v>
      </c>
      <c r="O96" s="1032">
        <v>5</v>
      </c>
      <c r="P96" s="1032">
        <v>4</v>
      </c>
      <c r="Q96" s="1032">
        <v>14</v>
      </c>
      <c r="R96" s="1032">
        <v>18</v>
      </c>
      <c r="S96" s="1101" t="s">
        <v>1187</v>
      </c>
      <c r="T96" s="1101">
        <v>10</v>
      </c>
      <c r="U96" s="1336" t="s">
        <v>1183</v>
      </c>
      <c r="V96" s="1032">
        <v>5</v>
      </c>
      <c r="W96" s="1032">
        <f>Y96-X96</f>
        <v>3</v>
      </c>
      <c r="X96" s="1032">
        <v>14</v>
      </c>
      <c r="Y96" s="1032">
        <v>17</v>
      </c>
      <c r="Z96" s="1353" t="s">
        <v>1202</v>
      </c>
      <c r="AA96" s="1101">
        <v>12</v>
      </c>
      <c r="AB96" s="1335" t="s">
        <v>1201</v>
      </c>
      <c r="AC96" s="1032">
        <v>5</v>
      </c>
      <c r="AD96" s="1032">
        <f>AF96-AE96</f>
        <v>2</v>
      </c>
      <c r="AE96" s="1032">
        <v>14</v>
      </c>
      <c r="AF96" s="1032">
        <v>16</v>
      </c>
      <c r="AG96" s="1101" t="s">
        <v>1187</v>
      </c>
      <c r="AH96" s="1101">
        <v>12</v>
      </c>
      <c r="AI96" s="1333" t="s">
        <v>1183</v>
      </c>
      <c r="AJ96" s="1032">
        <v>5</v>
      </c>
      <c r="AK96" s="1032">
        <f>AM96-AL96</f>
        <v>4</v>
      </c>
      <c r="AL96" s="1032">
        <v>14</v>
      </c>
      <c r="AM96" s="1032">
        <v>18</v>
      </c>
      <c r="AN96" s="1353" t="s">
        <v>1202</v>
      </c>
    </row>
    <row r="97" spans="1:40" ht="18.95" customHeight="1" thickBot="1">
      <c r="A97" s="1051">
        <v>15</v>
      </c>
      <c r="B97" s="3299"/>
      <c r="C97" s="3300"/>
      <c r="D97" s="2973"/>
      <c r="E97" s="2973"/>
      <c r="F97" s="1041"/>
      <c r="G97" s="1051">
        <v>15</v>
      </c>
      <c r="H97" s="3287"/>
      <c r="I97" s="3288"/>
      <c r="J97" s="3288"/>
      <c r="K97" s="3289"/>
      <c r="M97" s="1154"/>
      <c r="S97" s="1101"/>
      <c r="Z97" s="1100"/>
      <c r="AG97" s="1101"/>
      <c r="AN97" s="1100"/>
    </row>
    <row r="98" spans="1:40" ht="18.95" customHeight="1">
      <c r="A98" s="1051">
        <v>16</v>
      </c>
      <c r="B98" s="3293" t="s">
        <v>3827</v>
      </c>
      <c r="C98" s="3294"/>
      <c r="D98" s="2973"/>
      <c r="E98" s="2973"/>
      <c r="F98" s="1041"/>
      <c r="G98" s="1051">
        <v>16</v>
      </c>
      <c r="H98" s="3284" t="s">
        <v>3829</v>
      </c>
      <c r="I98" s="3285"/>
      <c r="J98" s="3285"/>
      <c r="K98" s="3286"/>
      <c r="M98" s="1154">
        <v>10</v>
      </c>
      <c r="N98" s="1335"/>
      <c r="S98" s="1094"/>
      <c r="Z98" s="1100"/>
      <c r="AA98" s="1101">
        <v>12</v>
      </c>
      <c r="AB98" s="12" t="s">
        <v>1203</v>
      </c>
      <c r="AC98" s="1032">
        <v>5</v>
      </c>
      <c r="AD98" s="1032">
        <f>AF98-AE98</f>
        <v>2</v>
      </c>
      <c r="AE98" s="1032">
        <v>16</v>
      </c>
      <c r="AF98" s="1032">
        <v>18</v>
      </c>
      <c r="AG98" s="1101" t="s">
        <v>1180</v>
      </c>
      <c r="AN98" s="1100"/>
    </row>
    <row r="99" spans="1:40" ht="18.95" customHeight="1" thickBot="1">
      <c r="A99" s="1051">
        <v>17</v>
      </c>
      <c r="B99" s="3295"/>
      <c r="C99" s="3296"/>
      <c r="D99" s="2973"/>
      <c r="E99" s="2973"/>
      <c r="F99" s="1041"/>
      <c r="G99" s="1051">
        <v>17</v>
      </c>
      <c r="H99" s="3287"/>
      <c r="I99" s="3288"/>
      <c r="J99" s="3288"/>
      <c r="K99" s="3289"/>
      <c r="M99" s="1154"/>
      <c r="S99" s="1101"/>
      <c r="T99" s="1101">
        <v>10</v>
      </c>
      <c r="U99" s="12" t="s">
        <v>1204</v>
      </c>
      <c r="V99" s="1032">
        <v>5</v>
      </c>
      <c r="W99" s="1032">
        <f>Y99-X99</f>
        <v>2</v>
      </c>
      <c r="X99" s="1032">
        <v>17</v>
      </c>
      <c r="Y99" s="1032">
        <v>19</v>
      </c>
      <c r="Z99" s="1100" t="s">
        <v>1184</v>
      </c>
      <c r="AG99" s="1101"/>
      <c r="AN99" s="1100"/>
    </row>
    <row r="100" spans="1:40" ht="18.95" customHeight="1">
      <c r="A100" s="1051">
        <v>18</v>
      </c>
      <c r="B100" s="2973"/>
      <c r="C100" s="2973"/>
      <c r="D100" s="2973"/>
      <c r="E100" s="2973"/>
      <c r="F100" s="1041"/>
      <c r="G100" s="1049">
        <v>18</v>
      </c>
      <c r="H100" s="1538"/>
      <c r="I100" s="1539"/>
      <c r="J100" s="1089"/>
      <c r="K100" s="1343"/>
      <c r="M100" s="1154"/>
      <c r="S100" s="1101"/>
      <c r="Z100" s="1100"/>
      <c r="AG100" s="1101"/>
      <c r="AH100" s="1101">
        <v>12</v>
      </c>
      <c r="AI100" s="12" t="s">
        <v>1204</v>
      </c>
      <c r="AJ100" s="1032">
        <v>5</v>
      </c>
      <c r="AK100" s="1032">
        <f>AM100-AL100</f>
        <v>2</v>
      </c>
      <c r="AL100" s="1032">
        <v>18</v>
      </c>
      <c r="AM100" s="1032">
        <v>20</v>
      </c>
      <c r="AN100" s="1100" t="s">
        <v>1184</v>
      </c>
    </row>
    <row r="101" spans="1:40" ht="18.95" customHeight="1" thickBot="1">
      <c r="A101" s="2972">
        <v>19</v>
      </c>
      <c r="B101" s="2974"/>
      <c r="C101" s="2974"/>
      <c r="D101" s="2973"/>
      <c r="E101" s="2973"/>
      <c r="F101" s="1041"/>
      <c r="G101" s="1048">
        <v>19</v>
      </c>
      <c r="H101" s="1102"/>
      <c r="I101" s="1102"/>
      <c r="J101" s="2970"/>
      <c r="K101" s="2971"/>
      <c r="M101" s="1154"/>
      <c r="S101" s="1101"/>
      <c r="Z101" s="1100"/>
      <c r="AG101" s="1101"/>
      <c r="AN101" s="1100"/>
    </row>
    <row r="102" spans="1:40" ht="18.95" customHeight="1" thickBot="1">
      <c r="A102" s="1347"/>
      <c r="B102" s="1348"/>
      <c r="C102" s="1348"/>
      <c r="D102" s="1348"/>
      <c r="E102" s="1349"/>
      <c r="M102" s="1154"/>
      <c r="S102" s="1101"/>
      <c r="Z102" s="1100"/>
      <c r="AG102" s="1101"/>
      <c r="AN102" s="1100"/>
    </row>
    <row r="103" spans="1:40" ht="18.95" customHeight="1">
      <c r="A103" s="3315" t="s">
        <v>1215</v>
      </c>
      <c r="B103" s="3316"/>
      <c r="C103" s="3316"/>
      <c r="D103" s="3316"/>
      <c r="E103" s="3317"/>
      <c r="M103" s="1154"/>
      <c r="S103" s="1101"/>
      <c r="Z103" s="1100"/>
      <c r="AG103" s="1101"/>
      <c r="AN103" s="1100"/>
    </row>
    <row r="104" spans="1:40" ht="18.95" customHeight="1">
      <c r="A104" s="3321">
        <f>A71+28</f>
        <v>46002</v>
      </c>
      <c r="B104" s="3322"/>
      <c r="C104" s="3322"/>
      <c r="D104" s="3322"/>
      <c r="E104" s="3323"/>
      <c r="M104" s="1154"/>
      <c r="S104" s="1101"/>
      <c r="Z104" s="1100"/>
      <c r="AG104" s="1101"/>
      <c r="AN104" s="1100"/>
    </row>
    <row r="105" spans="1:40" ht="18.95" customHeight="1">
      <c r="A105" s="1044"/>
      <c r="B105" s="1041"/>
      <c r="C105" s="1041"/>
      <c r="D105" s="1041"/>
      <c r="E105" s="1045"/>
      <c r="M105" s="1154"/>
      <c r="S105" s="1101"/>
      <c r="Z105" s="1100"/>
      <c r="AG105" s="1101"/>
      <c r="AN105" s="1100"/>
    </row>
    <row r="106" spans="1:40" ht="18.95" customHeight="1" thickBot="1">
      <c r="A106" s="1046"/>
      <c r="B106" s="3327" t="s">
        <v>90</v>
      </c>
      <c r="C106" s="3328"/>
      <c r="D106" s="3328"/>
      <c r="E106" s="3329"/>
      <c r="M106" s="1154"/>
      <c r="N106" s="1093"/>
      <c r="O106" s="1094"/>
      <c r="P106" s="1094"/>
      <c r="Q106" s="1094"/>
      <c r="R106" s="1094"/>
      <c r="S106" s="1101"/>
      <c r="U106" s="1093"/>
      <c r="V106" s="1094"/>
      <c r="W106" s="1094"/>
      <c r="X106" s="1094"/>
      <c r="Y106" s="1094"/>
      <c r="Z106" s="1100"/>
      <c r="AB106" s="1093"/>
      <c r="AC106" s="1094"/>
      <c r="AD106" s="1094"/>
      <c r="AE106" s="1094"/>
      <c r="AF106" s="1094"/>
      <c r="AG106" s="1101"/>
      <c r="AI106" s="1093"/>
      <c r="AJ106" s="1094"/>
      <c r="AK106" s="1094"/>
      <c r="AL106" s="1094"/>
      <c r="AM106" s="1094"/>
      <c r="AN106" s="1100"/>
    </row>
    <row r="107" spans="1:40" ht="18.95" customHeight="1">
      <c r="A107" s="1051">
        <v>8</v>
      </c>
      <c r="B107" s="3278" t="s">
        <v>3823</v>
      </c>
      <c r="C107" s="3279"/>
      <c r="D107" s="3279"/>
      <c r="E107" s="3280"/>
      <c r="M107" s="1101">
        <v>14</v>
      </c>
      <c r="N107" s="12" t="s">
        <v>1207</v>
      </c>
      <c r="O107" s="1032">
        <v>4</v>
      </c>
      <c r="P107" s="1032">
        <f>R107-Q107</f>
        <v>3</v>
      </c>
      <c r="Q107" s="1032">
        <v>8</v>
      </c>
      <c r="R107" s="1032">
        <v>11</v>
      </c>
      <c r="S107" s="1101" t="s">
        <v>1180</v>
      </c>
      <c r="U107" s="12"/>
      <c r="Z107" s="1100"/>
      <c r="AG107" s="1101"/>
      <c r="AN107" s="1100"/>
    </row>
    <row r="108" spans="1:40" ht="18.95" customHeight="1">
      <c r="A108" s="1051">
        <v>9</v>
      </c>
      <c r="B108" s="3290"/>
      <c r="C108" s="3291"/>
      <c r="D108" s="3291"/>
      <c r="E108" s="3292"/>
      <c r="S108" s="1101"/>
      <c r="Z108" s="1100"/>
      <c r="AG108" s="1101"/>
      <c r="AN108" s="1100"/>
    </row>
    <row r="109" spans="1:40" ht="18.95" customHeight="1">
      <c r="A109" s="1051">
        <v>10</v>
      </c>
      <c r="B109" s="3290"/>
      <c r="C109" s="3291"/>
      <c r="D109" s="3291"/>
      <c r="E109" s="3292"/>
      <c r="S109" s="1101"/>
      <c r="Z109" s="1100"/>
      <c r="AG109" s="1101"/>
      <c r="AN109" s="1100"/>
    </row>
    <row r="110" spans="1:40" ht="18.95" customHeight="1" thickBot="1">
      <c r="A110" s="1051">
        <v>11</v>
      </c>
      <c r="B110" s="3281"/>
      <c r="C110" s="3282"/>
      <c r="D110" s="3282"/>
      <c r="E110" s="3283"/>
      <c r="M110" s="1101">
        <v>14</v>
      </c>
      <c r="N110" s="12" t="s">
        <v>1181</v>
      </c>
      <c r="O110" s="1032">
        <v>4</v>
      </c>
      <c r="P110" s="1032">
        <f>R110-Q110</f>
        <v>2</v>
      </c>
      <c r="Q110" s="1032">
        <v>11</v>
      </c>
      <c r="R110" s="1032">
        <v>13</v>
      </c>
      <c r="S110" s="1101" t="s">
        <v>1180</v>
      </c>
      <c r="U110" s="12"/>
      <c r="Z110" s="1100"/>
      <c r="AG110" s="1101"/>
      <c r="AN110" s="1100"/>
    </row>
    <row r="111" spans="1:40" ht="18.95" customHeight="1">
      <c r="A111" s="1051">
        <v>12</v>
      </c>
      <c r="B111" s="3284" t="s">
        <v>3825</v>
      </c>
      <c r="C111" s="3285"/>
      <c r="D111" s="3285"/>
      <c r="E111" s="3286"/>
      <c r="S111" s="1101"/>
      <c r="Z111" s="1100"/>
      <c r="AG111" s="1101"/>
      <c r="AN111" s="1100"/>
    </row>
    <row r="112" spans="1:40" ht="18.95" customHeight="1" thickBot="1">
      <c r="A112" s="1051">
        <v>13</v>
      </c>
      <c r="B112" s="3287"/>
      <c r="C112" s="3288"/>
      <c r="D112" s="3288"/>
      <c r="E112" s="3289"/>
      <c r="M112" s="1101">
        <v>14</v>
      </c>
      <c r="N112" s="12" t="s">
        <v>1182</v>
      </c>
      <c r="O112" s="1032">
        <v>4</v>
      </c>
      <c r="P112" s="1032">
        <f>R112-Q112</f>
        <v>2</v>
      </c>
      <c r="Q112" s="1032">
        <v>13</v>
      </c>
      <c r="R112" s="1032">
        <v>15</v>
      </c>
      <c r="S112" s="1101" t="s">
        <v>1180</v>
      </c>
      <c r="T112" s="1101">
        <v>14</v>
      </c>
      <c r="U112" s="12" t="s">
        <v>1189</v>
      </c>
      <c r="V112" s="1032">
        <v>4</v>
      </c>
      <c r="W112" s="1032">
        <f>Y112-X112</f>
        <v>2</v>
      </c>
      <c r="X112" s="1032">
        <v>13</v>
      </c>
      <c r="Y112" s="1032">
        <v>15</v>
      </c>
      <c r="Z112" s="1100" t="s">
        <v>1184</v>
      </c>
      <c r="AG112" s="1101"/>
      <c r="AN112" s="1100"/>
    </row>
    <row r="113" spans="1:40" ht="18.95" customHeight="1">
      <c r="A113" s="1051">
        <v>14</v>
      </c>
      <c r="B113" s="3284" t="s">
        <v>3826</v>
      </c>
      <c r="C113" s="3285"/>
      <c r="D113" s="3285"/>
      <c r="E113" s="3286"/>
      <c r="S113" s="1101"/>
      <c r="Z113" s="1100"/>
      <c r="AG113" s="1101"/>
      <c r="AN113" s="1100"/>
    </row>
    <row r="114" spans="1:40" ht="18.95" customHeight="1" thickBot="1">
      <c r="A114" s="1051">
        <v>15</v>
      </c>
      <c r="B114" s="3287"/>
      <c r="C114" s="3288"/>
      <c r="D114" s="3288"/>
      <c r="E114" s="3289"/>
      <c r="M114" s="1101">
        <v>14</v>
      </c>
      <c r="N114" s="12" t="s">
        <v>1209</v>
      </c>
      <c r="O114" s="1032">
        <v>4</v>
      </c>
      <c r="P114" s="1032">
        <f>R114-Q114</f>
        <v>4</v>
      </c>
      <c r="Q114" s="1032">
        <v>15</v>
      </c>
      <c r="R114" s="1032">
        <v>19</v>
      </c>
      <c r="S114" s="1101" t="s">
        <v>1180</v>
      </c>
      <c r="T114" s="1101">
        <v>14</v>
      </c>
      <c r="U114" s="12" t="s">
        <v>1210</v>
      </c>
      <c r="V114" s="1032">
        <v>4</v>
      </c>
      <c r="W114" s="1032">
        <f>Y114-X114</f>
        <v>3</v>
      </c>
      <c r="X114" s="1032">
        <v>15</v>
      </c>
      <c r="Y114" s="1032">
        <v>18</v>
      </c>
      <c r="Z114" s="1100" t="s">
        <v>1184</v>
      </c>
      <c r="AG114" s="1101"/>
      <c r="AN114" s="1100"/>
    </row>
    <row r="115" spans="1:40" ht="18.95" customHeight="1">
      <c r="A115" s="1051">
        <v>16</v>
      </c>
      <c r="B115" s="2974"/>
      <c r="C115" s="2974"/>
      <c r="D115" s="2973"/>
      <c r="E115" s="2973"/>
      <c r="S115" s="1101"/>
      <c r="Z115" s="1100"/>
      <c r="AG115" s="1101"/>
      <c r="AN115" s="1100"/>
    </row>
    <row r="116" spans="1:40" ht="18.95" customHeight="1">
      <c r="A116" s="1051">
        <v>17</v>
      </c>
      <c r="B116" s="2974"/>
      <c r="C116" s="2974"/>
      <c r="D116" s="2973"/>
      <c r="E116" s="2973"/>
      <c r="S116" s="1101"/>
      <c r="Z116" s="1100"/>
      <c r="AG116" s="1101"/>
      <c r="AN116" s="1100"/>
    </row>
    <row r="117" spans="1:40" ht="18.95" customHeight="1">
      <c r="A117" s="1051">
        <v>18</v>
      </c>
      <c r="B117" s="2973"/>
      <c r="C117" s="2973"/>
      <c r="D117" s="2973"/>
      <c r="E117" s="2973"/>
      <c r="S117" s="1101"/>
      <c r="U117" s="12"/>
      <c r="Z117" s="1100"/>
      <c r="AG117" s="1101"/>
      <c r="AN117" s="1100"/>
    </row>
    <row r="118" spans="1:40" ht="18.95" customHeight="1">
      <c r="A118" s="1047">
        <v>19</v>
      </c>
      <c r="B118" s="2974"/>
      <c r="C118" s="2974"/>
      <c r="D118" s="2973"/>
      <c r="E118" s="2973"/>
      <c r="S118" s="1101"/>
      <c r="U118" s="12"/>
      <c r="Z118" s="1100"/>
      <c r="AG118" s="1101"/>
      <c r="AN118" s="1100"/>
    </row>
    <row r="119" spans="1:40" ht="18.95" customHeight="1">
      <c r="A119" s="1044"/>
      <c r="B119" s="1041"/>
      <c r="C119" s="1041"/>
      <c r="D119" s="1041"/>
      <c r="E119" s="1045"/>
      <c r="S119" s="1101"/>
      <c r="Z119" s="1100"/>
      <c r="AG119" s="1101"/>
      <c r="AN119" s="1100"/>
    </row>
    <row r="120" spans="1:40" ht="18.95" customHeight="1">
      <c r="A120" s="3321">
        <f>A104+1</f>
        <v>46003</v>
      </c>
      <c r="B120" s="3322"/>
      <c r="C120" s="3322"/>
      <c r="D120" s="3322"/>
      <c r="E120" s="3323"/>
      <c r="S120" s="1101"/>
      <c r="Z120" s="1100"/>
      <c r="AG120" s="1101"/>
      <c r="AN120" s="1100"/>
    </row>
    <row r="121" spans="1:40" ht="18.95" customHeight="1">
      <c r="A121" s="1044"/>
      <c r="B121" s="1041"/>
      <c r="C121" s="1041"/>
      <c r="D121" s="1041"/>
      <c r="E121" s="1045"/>
      <c r="S121" s="1101"/>
      <c r="Z121" s="1100"/>
      <c r="AB121" s="1093"/>
      <c r="AC121" s="1094"/>
      <c r="AD121" s="1094"/>
      <c r="AE121" s="1094"/>
      <c r="AF121" s="1094"/>
      <c r="AG121" s="1101"/>
      <c r="AI121" s="1093"/>
      <c r="AJ121" s="1094"/>
      <c r="AK121" s="1094"/>
      <c r="AL121" s="1094"/>
      <c r="AM121" s="1094"/>
      <c r="AN121" s="1100"/>
    </row>
    <row r="122" spans="1:40" ht="18.95" customHeight="1">
      <c r="A122" s="1050"/>
      <c r="B122" s="3336" t="s">
        <v>91</v>
      </c>
      <c r="C122" s="3337"/>
      <c r="D122" s="3337"/>
      <c r="E122" s="3338"/>
      <c r="M122" s="1154"/>
      <c r="S122" s="1101"/>
      <c r="Z122" s="1100"/>
      <c r="AG122" s="1101"/>
      <c r="AN122" s="1100"/>
    </row>
    <row r="123" spans="1:40" ht="18.95" customHeight="1">
      <c r="A123" s="1051">
        <v>8</v>
      </c>
      <c r="B123" s="2974"/>
      <c r="C123" s="2974"/>
      <c r="D123" s="2973"/>
      <c r="E123" s="2973"/>
      <c r="M123" s="1154">
        <v>14</v>
      </c>
      <c r="N123" s="12" t="s">
        <v>1190</v>
      </c>
      <c r="O123" s="1032">
        <v>5</v>
      </c>
      <c r="P123" s="1032">
        <f>R123-Q123</f>
        <v>2</v>
      </c>
      <c r="Q123" s="1032">
        <v>8</v>
      </c>
      <c r="R123" s="1032">
        <v>10</v>
      </c>
      <c r="S123" s="1101" t="s">
        <v>1180</v>
      </c>
      <c r="Z123" s="1100"/>
      <c r="AG123" s="1101"/>
      <c r="AN123" s="1100"/>
    </row>
    <row r="124" spans="1:40" ht="18.95" customHeight="1" thickBot="1">
      <c r="A124" s="1051">
        <v>9</v>
      </c>
      <c r="B124" s="2974"/>
      <c r="C124" s="2974"/>
      <c r="D124" s="2973"/>
      <c r="E124" s="2973"/>
      <c r="M124" s="1154"/>
      <c r="S124" s="1101"/>
      <c r="Z124" s="1100"/>
      <c r="AG124" s="1101"/>
      <c r="AN124" s="1100"/>
    </row>
    <row r="125" spans="1:40" ht="18.95" customHeight="1">
      <c r="A125" s="1049">
        <v>10</v>
      </c>
      <c r="B125" s="3353" t="s">
        <v>3829</v>
      </c>
      <c r="C125" s="3302"/>
      <c r="D125" s="3302"/>
      <c r="E125" s="3330"/>
      <c r="M125" s="1154">
        <v>14</v>
      </c>
      <c r="N125" s="12" t="s">
        <v>1191</v>
      </c>
      <c r="O125" s="1032">
        <v>5</v>
      </c>
      <c r="P125" s="1032">
        <f>R125-Q125</f>
        <v>1</v>
      </c>
      <c r="Q125" s="1032">
        <v>10</v>
      </c>
      <c r="R125" s="1032">
        <v>11</v>
      </c>
      <c r="S125" s="1101" t="s">
        <v>1180</v>
      </c>
      <c r="T125" s="1101">
        <v>14</v>
      </c>
      <c r="U125" s="12" t="s">
        <v>1192</v>
      </c>
      <c r="V125" s="1032">
        <v>5</v>
      </c>
      <c r="W125" s="1032">
        <f>Y125-X125</f>
        <v>2</v>
      </c>
      <c r="X125" s="1032">
        <v>10</v>
      </c>
      <c r="Y125" s="1032">
        <v>12</v>
      </c>
      <c r="Z125" s="1100" t="s">
        <v>1184</v>
      </c>
      <c r="AG125" s="1101"/>
      <c r="AN125" s="1100"/>
    </row>
    <row r="126" spans="1:40" ht="18.95" customHeight="1" thickBot="1">
      <c r="A126" s="1049">
        <v>11</v>
      </c>
      <c r="B126" s="3354"/>
      <c r="C126" s="3305"/>
      <c r="D126" s="3305"/>
      <c r="E126" s="3331"/>
      <c r="M126" s="1154">
        <v>14</v>
      </c>
      <c r="N126" s="12" t="s">
        <v>1194</v>
      </c>
      <c r="O126" s="1032">
        <v>5</v>
      </c>
      <c r="P126" s="1032">
        <f>R126-Q126</f>
        <v>1</v>
      </c>
      <c r="Q126" s="1032">
        <v>11</v>
      </c>
      <c r="R126" s="1032">
        <v>12</v>
      </c>
      <c r="S126" s="1101" t="s">
        <v>1180</v>
      </c>
      <c r="Z126" s="1100"/>
      <c r="AG126" s="1101"/>
      <c r="AN126" s="1100"/>
    </row>
    <row r="127" spans="1:40" ht="18.95" customHeight="1">
      <c r="A127" s="1051">
        <v>12</v>
      </c>
      <c r="B127" s="3307" t="s">
        <v>3830</v>
      </c>
      <c r="C127" s="3302"/>
      <c r="D127" s="3302"/>
      <c r="E127" s="3303"/>
      <c r="M127" s="1154">
        <v>14</v>
      </c>
      <c r="N127" s="1037" t="s">
        <v>1195</v>
      </c>
      <c r="O127" s="1032">
        <v>5</v>
      </c>
      <c r="P127" s="1032">
        <f>R127-Q127</f>
        <v>2</v>
      </c>
      <c r="Q127" s="1032">
        <v>12</v>
      </c>
      <c r="R127" s="1032">
        <v>14</v>
      </c>
      <c r="S127" s="1101" t="s">
        <v>1196</v>
      </c>
      <c r="T127" s="1154">
        <v>14</v>
      </c>
      <c r="U127" s="1037" t="s">
        <v>1197</v>
      </c>
      <c r="V127" s="1032">
        <v>5</v>
      </c>
      <c r="W127" s="1032">
        <f>Y127-X127</f>
        <v>2</v>
      </c>
      <c r="X127" s="1032">
        <v>12</v>
      </c>
      <c r="Y127" s="1032">
        <v>14</v>
      </c>
      <c r="Z127" s="1101" t="s">
        <v>1198</v>
      </c>
      <c r="AG127" s="1101"/>
      <c r="AN127" s="1100"/>
    </row>
    <row r="128" spans="1:40" ht="18.95" customHeight="1" thickBot="1">
      <c r="A128" s="1051">
        <v>13</v>
      </c>
      <c r="B128" s="3304"/>
      <c r="C128" s="3305"/>
      <c r="D128" s="3305"/>
      <c r="E128" s="3306"/>
      <c r="M128" s="1154">
        <v>14</v>
      </c>
      <c r="N128" s="1037" t="s">
        <v>1199</v>
      </c>
      <c r="O128" s="1032">
        <v>5</v>
      </c>
      <c r="P128" s="1032">
        <f>R128-Q128</f>
        <v>2</v>
      </c>
      <c r="Q128" s="1032">
        <v>12</v>
      </c>
      <c r="R128" s="1032">
        <v>14</v>
      </c>
      <c r="S128" s="1101" t="s">
        <v>1200</v>
      </c>
      <c r="Z128" s="1100"/>
      <c r="AG128" s="1101"/>
      <c r="AN128" s="1100"/>
    </row>
    <row r="129" spans="1:40" ht="18.95" customHeight="1">
      <c r="A129" s="1051">
        <v>14</v>
      </c>
      <c r="B129" s="3297" t="s">
        <v>3831</v>
      </c>
      <c r="C129" s="3298"/>
      <c r="D129" s="3308" t="s">
        <v>3832</v>
      </c>
      <c r="E129" s="3309"/>
      <c r="M129" s="1154">
        <v>14</v>
      </c>
      <c r="N129" s="1335" t="s">
        <v>1201</v>
      </c>
      <c r="O129" s="1032">
        <v>5</v>
      </c>
      <c r="P129" s="1032">
        <f>R129-Q129</f>
        <v>2</v>
      </c>
      <c r="Q129" s="1032">
        <v>14</v>
      </c>
      <c r="R129" s="1032">
        <v>16</v>
      </c>
      <c r="S129" s="1101" t="s">
        <v>1187</v>
      </c>
      <c r="T129" s="1101">
        <v>14</v>
      </c>
      <c r="U129" s="1338" t="s">
        <v>1183</v>
      </c>
      <c r="V129" s="1032">
        <v>5</v>
      </c>
      <c r="W129" s="1032">
        <f>Y129-X129</f>
        <v>4</v>
      </c>
      <c r="X129" s="1032">
        <v>14</v>
      </c>
      <c r="Y129" s="1032">
        <v>18</v>
      </c>
      <c r="Z129" s="1353" t="s">
        <v>1202</v>
      </c>
      <c r="AG129" s="1101"/>
      <c r="AN129" s="1100"/>
    </row>
    <row r="130" spans="1:40" ht="18.95" customHeight="1" thickBot="1">
      <c r="A130" s="1051">
        <v>15</v>
      </c>
      <c r="B130" s="3299"/>
      <c r="C130" s="3300"/>
      <c r="D130" s="3310"/>
      <c r="E130" s="3311"/>
      <c r="M130" s="1154"/>
      <c r="S130" s="1101"/>
      <c r="Z130" s="1100"/>
      <c r="AG130" s="1101"/>
      <c r="AN130" s="1100"/>
    </row>
    <row r="131" spans="1:40" ht="18.95" customHeight="1">
      <c r="A131" s="1051">
        <v>16</v>
      </c>
      <c r="B131" s="3293" t="s">
        <v>3827</v>
      </c>
      <c r="C131" s="3294"/>
      <c r="D131" s="2973"/>
      <c r="E131" s="2973"/>
      <c r="M131" s="1154">
        <v>14</v>
      </c>
      <c r="N131" s="12" t="s">
        <v>1203</v>
      </c>
      <c r="O131" s="1032">
        <v>5</v>
      </c>
      <c r="P131" s="1032">
        <f>R131-Q131</f>
        <v>2</v>
      </c>
      <c r="Q131" s="1032">
        <v>16</v>
      </c>
      <c r="R131" s="1032">
        <v>18</v>
      </c>
      <c r="S131" s="1101" t="s">
        <v>1180</v>
      </c>
      <c r="Z131" s="1100"/>
      <c r="AG131" s="1101"/>
      <c r="AN131" s="1100"/>
    </row>
    <row r="132" spans="1:40" ht="18.95" customHeight="1" thickBot="1">
      <c r="A132" s="1051">
        <v>17</v>
      </c>
      <c r="B132" s="3295"/>
      <c r="C132" s="3296"/>
      <c r="D132" s="2973"/>
      <c r="E132" s="2973"/>
      <c r="M132" s="1154"/>
      <c r="S132" s="1101"/>
      <c r="Z132" s="1100"/>
      <c r="AG132" s="1101"/>
      <c r="AN132" s="1100"/>
    </row>
    <row r="133" spans="1:40" ht="18.95" customHeight="1">
      <c r="A133" s="1049">
        <v>18</v>
      </c>
      <c r="B133" s="1043"/>
      <c r="C133" s="1088"/>
      <c r="D133" s="1043"/>
      <c r="E133" s="1088"/>
      <c r="M133" s="1154"/>
      <c r="S133" s="1101"/>
      <c r="T133" s="1101">
        <v>14</v>
      </c>
      <c r="U133" s="12" t="s">
        <v>1204</v>
      </c>
      <c r="V133" s="1032">
        <v>5</v>
      </c>
      <c r="W133" s="1032">
        <f>Y133-X133</f>
        <v>2</v>
      </c>
      <c r="X133" s="1032">
        <v>18</v>
      </c>
      <c r="Y133" s="1032">
        <v>20</v>
      </c>
      <c r="Z133" s="1100" t="s">
        <v>1184</v>
      </c>
      <c r="AG133" s="1101"/>
      <c r="AN133" s="1100"/>
    </row>
    <row r="134" spans="1:40" ht="18.95" customHeight="1" thickBot="1">
      <c r="A134" s="1048">
        <v>19</v>
      </c>
      <c r="B134" s="1350"/>
      <c r="C134" s="1351"/>
      <c r="D134" s="1350"/>
      <c r="E134" s="1351"/>
      <c r="M134" s="1883"/>
      <c r="N134" s="1884"/>
      <c r="O134" s="1885"/>
      <c r="P134" s="1885"/>
      <c r="Q134" s="1885"/>
      <c r="R134" s="1885"/>
      <c r="S134" s="1886"/>
      <c r="T134" s="1886"/>
      <c r="U134" s="1884"/>
      <c r="V134" s="1885"/>
      <c r="W134" s="1885"/>
      <c r="X134" s="1885"/>
      <c r="Y134" s="1885"/>
      <c r="Z134" s="1887"/>
      <c r="AA134" s="1886"/>
      <c r="AB134" s="1884"/>
      <c r="AC134" s="1885"/>
      <c r="AD134" s="1885"/>
      <c r="AE134" s="1885"/>
      <c r="AF134" s="1885"/>
      <c r="AG134" s="1886"/>
      <c r="AH134" s="1886"/>
      <c r="AI134" s="1884"/>
      <c r="AJ134" s="1885"/>
      <c r="AK134" s="1885"/>
      <c r="AL134" s="1885"/>
      <c r="AM134" s="1885"/>
      <c r="AN134" s="1887"/>
    </row>
  </sheetData>
  <autoFilter ref="M3:AN134" xr:uid="{00000000-0001-0000-2000-000000000000}"/>
  <mergeCells count="96">
    <mergeCell ref="B131:C132"/>
    <mergeCell ref="B82:E83"/>
    <mergeCell ref="B113:E114"/>
    <mergeCell ref="B78:E79"/>
    <mergeCell ref="D76:E77"/>
    <mergeCell ref="B89:E89"/>
    <mergeCell ref="D129:E130"/>
    <mergeCell ref="B129:C130"/>
    <mergeCell ref="B127:E128"/>
    <mergeCell ref="H94:K95"/>
    <mergeCell ref="H96:K97"/>
    <mergeCell ref="B111:E112"/>
    <mergeCell ref="B122:E122"/>
    <mergeCell ref="A104:E104"/>
    <mergeCell ref="A103:E103"/>
    <mergeCell ref="B106:E106"/>
    <mergeCell ref="A120:E120"/>
    <mergeCell ref="B94:E95"/>
    <mergeCell ref="B125:E126"/>
    <mergeCell ref="B107:E110"/>
    <mergeCell ref="B63:C64"/>
    <mergeCell ref="D63:E64"/>
    <mergeCell ref="B65:C66"/>
    <mergeCell ref="H89:K89"/>
    <mergeCell ref="G87:K87"/>
    <mergeCell ref="B80:E81"/>
    <mergeCell ref="A87:E87"/>
    <mergeCell ref="B73:E73"/>
    <mergeCell ref="B45:E46"/>
    <mergeCell ref="G54:K54"/>
    <mergeCell ref="A54:E54"/>
    <mergeCell ref="H47:K48"/>
    <mergeCell ref="B56:E56"/>
    <mergeCell ref="H73:K73"/>
    <mergeCell ref="H63:I64"/>
    <mergeCell ref="J63:K64"/>
    <mergeCell ref="H65:I66"/>
    <mergeCell ref="H59:K60"/>
    <mergeCell ref="H61:K62"/>
    <mergeCell ref="H56:K56"/>
    <mergeCell ref="B57:E58"/>
    <mergeCell ref="B59:E60"/>
    <mergeCell ref="B61:E62"/>
    <mergeCell ref="H23:K24"/>
    <mergeCell ref="H25:K26"/>
    <mergeCell ref="H27:K28"/>
    <mergeCell ref="H15:K16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A20:E20"/>
    <mergeCell ref="B22:E22"/>
    <mergeCell ref="A1:K1"/>
    <mergeCell ref="A3:E3"/>
    <mergeCell ref="G3:K3"/>
    <mergeCell ref="A4:E4"/>
    <mergeCell ref="G4:K4"/>
    <mergeCell ref="A37:E37"/>
    <mergeCell ref="B7:E8"/>
    <mergeCell ref="B9:E12"/>
    <mergeCell ref="B13:E14"/>
    <mergeCell ref="B15:E16"/>
    <mergeCell ref="B29:C30"/>
    <mergeCell ref="B31:C32"/>
    <mergeCell ref="D29:E30"/>
    <mergeCell ref="B23:E24"/>
    <mergeCell ref="B25:E26"/>
    <mergeCell ref="B27:E28"/>
    <mergeCell ref="B6:E6"/>
    <mergeCell ref="H6:K6"/>
    <mergeCell ref="H7:K8"/>
    <mergeCell ref="H9:K12"/>
    <mergeCell ref="H13:K14"/>
    <mergeCell ref="B41:E42"/>
    <mergeCell ref="B47:E48"/>
    <mergeCell ref="B43:E44"/>
    <mergeCell ref="H45:K46"/>
    <mergeCell ref="B98:C99"/>
    <mergeCell ref="H98:K99"/>
    <mergeCell ref="B96:C97"/>
    <mergeCell ref="B90:E91"/>
    <mergeCell ref="B92:E93"/>
    <mergeCell ref="H92:I93"/>
    <mergeCell ref="J92:K93"/>
    <mergeCell ref="G70:K70"/>
    <mergeCell ref="A70:E70"/>
    <mergeCell ref="G71:K71"/>
    <mergeCell ref="A71:E71"/>
    <mergeCell ref="H57:K58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B115" sqref="B115:E115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332" t="s">
        <v>1216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3" spans="1:41">
      <c r="A3" s="3322" t="s">
        <v>1170</v>
      </c>
      <c r="B3" s="3322"/>
      <c r="C3" s="3322"/>
      <c r="D3" s="3322"/>
      <c r="E3" s="3322"/>
      <c r="F3" s="1366"/>
      <c r="G3" s="3322" t="s">
        <v>1171</v>
      </c>
      <c r="H3" s="3322"/>
      <c r="I3" s="3322"/>
      <c r="J3" s="3322"/>
      <c r="K3" s="3322"/>
      <c r="N3" s="1879" t="s">
        <v>1172</v>
      </c>
      <c r="O3" s="1406" t="s">
        <v>1173</v>
      </c>
      <c r="P3" s="1407" t="s">
        <v>1174</v>
      </c>
      <c r="Q3" s="1407" t="s">
        <v>1175</v>
      </c>
      <c r="R3" s="1406" t="s">
        <v>1176</v>
      </c>
      <c r="S3" s="1406" t="s">
        <v>1177</v>
      </c>
      <c r="T3" s="1408" t="s">
        <v>1178</v>
      </c>
      <c r="U3" s="1409" t="s">
        <v>1172</v>
      </c>
      <c r="V3" s="1406" t="s">
        <v>1173</v>
      </c>
      <c r="W3" s="1407" t="s">
        <v>1174</v>
      </c>
      <c r="X3" s="1407" t="s">
        <v>1175</v>
      </c>
      <c r="Y3" s="1406" t="s">
        <v>1176</v>
      </c>
      <c r="Z3" s="1406" t="s">
        <v>1177</v>
      </c>
      <c r="AA3" s="1880" t="s">
        <v>1178</v>
      </c>
      <c r="AB3" s="1409" t="s">
        <v>1172</v>
      </c>
      <c r="AC3" s="1406" t="s">
        <v>1173</v>
      </c>
      <c r="AD3" s="1407" t="s">
        <v>1174</v>
      </c>
      <c r="AE3" s="1407" t="s">
        <v>1175</v>
      </c>
      <c r="AF3" s="1406" t="s">
        <v>1176</v>
      </c>
      <c r="AG3" s="1406" t="s">
        <v>1177</v>
      </c>
      <c r="AH3" s="1408" t="s">
        <v>1178</v>
      </c>
      <c r="AI3" s="1409" t="s">
        <v>1172</v>
      </c>
      <c r="AJ3" s="1406" t="s">
        <v>1173</v>
      </c>
      <c r="AK3" s="1407" t="s">
        <v>1174</v>
      </c>
      <c r="AL3" s="1407" t="s">
        <v>1175</v>
      </c>
      <c r="AM3" s="1406" t="s">
        <v>1176</v>
      </c>
      <c r="AN3" s="1406" t="s">
        <v>1177</v>
      </c>
      <c r="AO3" s="1880" t="s">
        <v>1178</v>
      </c>
    </row>
    <row r="4" spans="1:41">
      <c r="A4" s="3360">
        <v>45553</v>
      </c>
      <c r="B4" s="3360"/>
      <c r="C4" s="3360"/>
      <c r="D4" s="3360"/>
      <c r="E4" s="3360"/>
      <c r="F4" s="1366"/>
      <c r="G4" s="3360">
        <f>A4+14</f>
        <v>45567</v>
      </c>
      <c r="H4" s="3360"/>
      <c r="I4" s="3360"/>
      <c r="J4" s="3360"/>
      <c r="K4" s="3360"/>
      <c r="N4" s="1154"/>
      <c r="P4" s="1032"/>
      <c r="Q4" s="1032"/>
      <c r="R4" s="1032"/>
      <c r="S4" s="1032"/>
      <c r="T4" s="1101"/>
      <c r="U4" s="1101"/>
      <c r="W4" s="1032"/>
      <c r="X4" s="1032"/>
      <c r="Y4" s="1032"/>
      <c r="Z4" s="1032"/>
      <c r="AA4" s="1100"/>
      <c r="AB4" s="1101"/>
      <c r="AD4" s="1032"/>
      <c r="AE4" s="1032"/>
      <c r="AF4" s="1032"/>
      <c r="AG4" s="1032"/>
      <c r="AH4" s="1101"/>
      <c r="AI4" s="1101"/>
      <c r="AK4" s="1032"/>
      <c r="AL4" s="1032"/>
      <c r="AM4" s="1032"/>
      <c r="AN4" s="1032"/>
      <c r="AO4" s="1100"/>
    </row>
    <row r="5" spans="1:41">
      <c r="A5" s="1366"/>
      <c r="B5" s="1366"/>
      <c r="C5" s="1366"/>
      <c r="D5" s="1366"/>
      <c r="E5" s="1366"/>
      <c r="F5" s="1366"/>
      <c r="G5" s="1366"/>
      <c r="H5" s="1366"/>
      <c r="I5" s="1366"/>
      <c r="J5" s="1366"/>
      <c r="K5" s="1366"/>
      <c r="N5" s="1154"/>
      <c r="P5" s="1032"/>
      <c r="Q5" s="1032"/>
      <c r="R5" s="1032"/>
      <c r="S5" s="1032"/>
      <c r="T5" s="1101"/>
      <c r="U5" s="1101"/>
      <c r="W5" s="1032"/>
      <c r="X5" s="1032"/>
      <c r="Y5" s="1032"/>
      <c r="Z5" s="1032"/>
      <c r="AA5" s="1100"/>
      <c r="AB5" s="1101"/>
      <c r="AD5" s="1032"/>
      <c r="AE5" s="1032"/>
      <c r="AF5" s="1032"/>
      <c r="AG5" s="1032"/>
      <c r="AH5" s="1101"/>
      <c r="AI5" s="1101"/>
      <c r="AK5" s="1032"/>
      <c r="AL5" s="1032"/>
      <c r="AM5" s="1032"/>
      <c r="AN5" s="1032"/>
      <c r="AO5" s="1100"/>
    </row>
    <row r="6" spans="1:41">
      <c r="A6" s="1315"/>
      <c r="B6" s="3366" t="s">
        <v>90</v>
      </c>
      <c r="C6" s="3367"/>
      <c r="D6" s="3367"/>
      <c r="E6" s="3368"/>
      <c r="F6" s="1366"/>
      <c r="G6" s="1316"/>
      <c r="H6" s="3366" t="s">
        <v>90</v>
      </c>
      <c r="I6" s="3367"/>
      <c r="J6" s="3367"/>
      <c r="K6" s="3368"/>
      <c r="N6" s="1154"/>
      <c r="P6" s="1032"/>
      <c r="Q6" s="1032"/>
      <c r="R6" s="1032"/>
      <c r="S6" s="1032"/>
      <c r="T6" s="1101"/>
      <c r="U6" s="1101"/>
      <c r="W6" s="1032"/>
      <c r="X6" s="1032"/>
      <c r="Y6" s="1032"/>
      <c r="Z6" s="1032"/>
      <c r="AA6" s="1100"/>
      <c r="AB6" s="1101"/>
      <c r="AD6" s="1032"/>
      <c r="AE6" s="1032"/>
      <c r="AF6" s="1032"/>
      <c r="AG6" s="1032"/>
      <c r="AH6" s="1101"/>
      <c r="AI6" s="1101"/>
      <c r="AK6" s="1032"/>
      <c r="AL6" s="1032"/>
      <c r="AM6" s="1032"/>
      <c r="AN6" s="1032"/>
      <c r="AO6" s="1100"/>
    </row>
    <row r="7" spans="1:41" ht="12.75" customHeight="1">
      <c r="A7" s="3405">
        <v>8</v>
      </c>
      <c r="B7" s="3393" t="s">
        <v>1217</v>
      </c>
      <c r="C7" s="3394"/>
      <c r="D7" s="3394"/>
      <c r="E7" s="3394"/>
      <c r="F7" s="3391"/>
      <c r="G7" s="3383">
        <v>8</v>
      </c>
      <c r="H7" s="3393" t="s">
        <v>1217</v>
      </c>
      <c r="I7" s="3394"/>
      <c r="J7" s="3394"/>
      <c r="K7" s="3394"/>
      <c r="N7" s="1101">
        <v>2</v>
      </c>
      <c r="O7" s="12" t="s">
        <v>1218</v>
      </c>
      <c r="P7" s="1032">
        <v>4</v>
      </c>
      <c r="Q7" s="1032">
        <v>2</v>
      </c>
      <c r="R7" s="1032">
        <v>8</v>
      </c>
      <c r="S7" s="1032">
        <v>10</v>
      </c>
      <c r="T7" s="1324" t="s">
        <v>1219</v>
      </c>
      <c r="U7" s="1101"/>
      <c r="W7" s="1032"/>
      <c r="X7" s="1032"/>
      <c r="Y7" s="1032"/>
      <c r="Z7" s="1032"/>
      <c r="AA7" s="1100"/>
      <c r="AB7" s="1154">
        <v>4</v>
      </c>
      <c r="AC7" s="12" t="s">
        <v>1218</v>
      </c>
      <c r="AD7" s="1032">
        <v>4</v>
      </c>
      <c r="AE7" s="1032">
        <v>2</v>
      </c>
      <c r="AF7" s="1032">
        <v>8</v>
      </c>
      <c r="AG7" s="1032">
        <v>10</v>
      </c>
      <c r="AH7" s="1324" t="s">
        <v>1219</v>
      </c>
      <c r="AI7" s="1101"/>
      <c r="AK7" s="1032"/>
      <c r="AL7" s="1032"/>
      <c r="AM7" s="1032"/>
      <c r="AN7" s="1032"/>
      <c r="AO7" s="1100"/>
    </row>
    <row r="8" spans="1:41" ht="12.75" customHeight="1">
      <c r="A8" s="3406"/>
      <c r="B8" s="3395" t="s">
        <v>1080</v>
      </c>
      <c r="C8" s="3396"/>
      <c r="D8" s="3396"/>
      <c r="E8" s="3396"/>
      <c r="F8" s="3391"/>
      <c r="G8" s="3384"/>
      <c r="H8" s="3395" t="s">
        <v>1080</v>
      </c>
      <c r="I8" s="3396"/>
      <c r="J8" s="3396"/>
      <c r="K8" s="3396"/>
      <c r="N8" s="1101"/>
      <c r="P8" s="1032"/>
      <c r="Q8" s="1032"/>
      <c r="R8" s="1032"/>
      <c r="S8" s="1032"/>
      <c r="T8" s="1101"/>
      <c r="U8" s="1101"/>
      <c r="W8" s="1032"/>
      <c r="X8" s="1032"/>
      <c r="Y8" s="1032"/>
      <c r="Z8" s="1032"/>
      <c r="AA8" s="1100"/>
      <c r="AB8" s="1154"/>
      <c r="AD8" s="1032"/>
      <c r="AE8" s="1032"/>
      <c r="AF8" s="1032"/>
      <c r="AG8" s="1032"/>
      <c r="AH8" s="1101"/>
      <c r="AI8" s="1101"/>
      <c r="AK8" s="1032"/>
      <c r="AL8" s="1032"/>
      <c r="AM8" s="1032"/>
      <c r="AN8" s="1032"/>
      <c r="AO8" s="1100"/>
    </row>
    <row r="9" spans="1:41" ht="12.75" customHeight="1">
      <c r="A9" s="1318">
        <v>9</v>
      </c>
      <c r="B9" s="3397" t="s">
        <v>1220</v>
      </c>
      <c r="C9" s="3398"/>
      <c r="D9" s="3398"/>
      <c r="E9" s="3398"/>
      <c r="F9" s="1366"/>
      <c r="G9" s="1319">
        <v>9</v>
      </c>
      <c r="H9" s="3397" t="s">
        <v>1220</v>
      </c>
      <c r="I9" s="3398"/>
      <c r="J9" s="3398"/>
      <c r="K9" s="3398"/>
      <c r="N9" s="1101"/>
      <c r="P9" s="1032"/>
      <c r="Q9" s="1032"/>
      <c r="R9" s="1032"/>
      <c r="S9" s="1032"/>
      <c r="T9" s="1101"/>
      <c r="U9" s="1101"/>
      <c r="W9" s="1032"/>
      <c r="X9" s="1032"/>
      <c r="Y9" s="1032"/>
      <c r="Z9" s="1032"/>
      <c r="AA9" s="1100"/>
      <c r="AB9" s="1154"/>
      <c r="AD9" s="1032"/>
      <c r="AE9" s="1032"/>
      <c r="AF9" s="1032"/>
      <c r="AG9" s="1032"/>
      <c r="AH9" s="1101"/>
      <c r="AI9" s="1101"/>
      <c r="AK9" s="1032"/>
      <c r="AL9" s="1032"/>
      <c r="AM9" s="1032"/>
      <c r="AN9" s="1032"/>
      <c r="AO9" s="1100"/>
    </row>
    <row r="10" spans="1:41" ht="12.75" customHeight="1">
      <c r="A10" s="1318">
        <v>10</v>
      </c>
      <c r="B10" s="3380" t="s">
        <v>955</v>
      </c>
      <c r="C10" s="3381"/>
      <c r="D10" s="3381"/>
      <c r="E10" s="3381"/>
      <c r="F10" s="1366"/>
      <c r="G10" s="1319">
        <v>10</v>
      </c>
      <c r="H10" s="3380" t="s">
        <v>955</v>
      </c>
      <c r="I10" s="3381"/>
      <c r="J10" s="3381"/>
      <c r="K10" s="3381"/>
      <c r="N10" s="1101">
        <v>2</v>
      </c>
      <c r="O10" s="12" t="s">
        <v>1221</v>
      </c>
      <c r="P10" s="1032">
        <v>4</v>
      </c>
      <c r="Q10" s="1032">
        <v>4</v>
      </c>
      <c r="R10" s="1032">
        <v>10</v>
      </c>
      <c r="S10" s="1032">
        <v>14</v>
      </c>
      <c r="T10" s="1324" t="s">
        <v>1219</v>
      </c>
      <c r="U10" s="1101"/>
      <c r="W10" s="1032"/>
      <c r="X10" s="1032"/>
      <c r="Y10" s="1032"/>
      <c r="Z10" s="1032"/>
      <c r="AA10" s="1100"/>
      <c r="AB10" s="1154">
        <v>4</v>
      </c>
      <c r="AC10" s="12" t="s">
        <v>1221</v>
      </c>
      <c r="AD10" s="1032">
        <v>4</v>
      </c>
      <c r="AE10" s="1032">
        <v>4</v>
      </c>
      <c r="AF10" s="1032">
        <v>10</v>
      </c>
      <c r="AG10" s="1032">
        <v>14</v>
      </c>
      <c r="AH10" s="1324" t="s">
        <v>1219</v>
      </c>
      <c r="AI10" s="1101"/>
      <c r="AK10" s="1032"/>
      <c r="AL10" s="1032"/>
      <c r="AM10" s="1032"/>
      <c r="AN10" s="1032"/>
      <c r="AO10" s="1100"/>
    </row>
    <row r="11" spans="1:41" ht="12.75" customHeight="1">
      <c r="A11" s="1318">
        <v>11</v>
      </c>
      <c r="B11" s="3376" t="s">
        <v>1082</v>
      </c>
      <c r="C11" s="3377"/>
      <c r="D11" s="3377"/>
      <c r="E11" s="3377"/>
      <c r="F11" s="1366"/>
      <c r="G11" s="1319">
        <v>11</v>
      </c>
      <c r="H11" s="3376" t="s">
        <v>1082</v>
      </c>
      <c r="I11" s="3377"/>
      <c r="J11" s="3377"/>
      <c r="K11" s="3377"/>
      <c r="N11" s="1101"/>
      <c r="P11" s="1032"/>
      <c r="Q11" s="1032"/>
      <c r="R11" s="1032"/>
      <c r="S11" s="1032"/>
      <c r="T11" s="1101"/>
      <c r="U11" s="1101"/>
      <c r="W11" s="1032"/>
      <c r="X11" s="1032"/>
      <c r="Y11" s="1032"/>
      <c r="Z11" s="1032"/>
      <c r="AA11" s="1100"/>
      <c r="AB11" s="1154"/>
      <c r="AD11" s="1032"/>
      <c r="AE11" s="1032"/>
      <c r="AF11" s="1032"/>
      <c r="AG11" s="1032"/>
      <c r="AH11" s="1101"/>
      <c r="AI11" s="1101"/>
      <c r="AK11" s="1032"/>
      <c r="AL11" s="1032"/>
      <c r="AM11" s="1032"/>
      <c r="AN11" s="1032"/>
      <c r="AO11" s="1100"/>
    </row>
    <row r="12" spans="1:41" ht="12.75" customHeight="1">
      <c r="A12" s="1318">
        <v>12</v>
      </c>
      <c r="B12" s="3376" t="s">
        <v>1220</v>
      </c>
      <c r="C12" s="3377"/>
      <c r="D12" s="3377"/>
      <c r="E12" s="3377"/>
      <c r="F12" s="1366"/>
      <c r="G12" s="1319">
        <v>12</v>
      </c>
      <c r="H12" s="3376" t="s">
        <v>1220</v>
      </c>
      <c r="I12" s="3377"/>
      <c r="J12" s="3377"/>
      <c r="K12" s="3377"/>
      <c r="N12" s="1101"/>
      <c r="P12" s="1032"/>
      <c r="Q12" s="1032"/>
      <c r="R12" s="1032"/>
      <c r="S12" s="1032"/>
      <c r="T12" s="1101"/>
      <c r="U12" s="1101"/>
      <c r="W12" s="1032"/>
      <c r="X12" s="1032"/>
      <c r="Y12" s="1032"/>
      <c r="Z12" s="1032"/>
      <c r="AA12" s="1100"/>
      <c r="AB12" s="1154"/>
      <c r="AD12" s="1032"/>
      <c r="AE12" s="1032"/>
      <c r="AF12" s="1032"/>
      <c r="AG12" s="1032"/>
      <c r="AH12" s="1101"/>
      <c r="AI12" s="1101"/>
      <c r="AK12" s="1032"/>
      <c r="AL12" s="1032"/>
      <c r="AM12" s="1032"/>
      <c r="AN12" s="1032"/>
      <c r="AO12" s="1100"/>
    </row>
    <row r="13" spans="1:41">
      <c r="A13" s="1318">
        <v>13</v>
      </c>
      <c r="B13" s="3378"/>
      <c r="C13" s="3379"/>
      <c r="D13" s="3379"/>
      <c r="E13" s="3379"/>
      <c r="F13" s="1366"/>
      <c r="G13" s="1319">
        <v>13</v>
      </c>
      <c r="H13" s="3378"/>
      <c r="I13" s="3379"/>
      <c r="J13" s="3379"/>
      <c r="K13" s="3379"/>
      <c r="N13" s="1101"/>
      <c r="P13" s="1032"/>
      <c r="Q13" s="1032"/>
      <c r="R13" s="1032"/>
      <c r="S13" s="1032"/>
      <c r="T13" s="1101"/>
      <c r="U13" s="1101"/>
      <c r="W13" s="1032"/>
      <c r="X13" s="1032"/>
      <c r="Y13" s="1032"/>
      <c r="Z13" s="1032"/>
      <c r="AA13" s="1100"/>
      <c r="AB13" s="1154"/>
      <c r="AD13" s="1032"/>
      <c r="AE13" s="1032"/>
      <c r="AF13" s="1032"/>
      <c r="AG13" s="1032"/>
      <c r="AH13" s="1101"/>
      <c r="AI13" s="1101"/>
      <c r="AK13" s="1032"/>
      <c r="AL13" s="1032"/>
      <c r="AM13" s="1032"/>
      <c r="AN13" s="1032"/>
      <c r="AO13" s="1100"/>
    </row>
    <row r="14" spans="1:41" ht="12.75" customHeight="1">
      <c r="A14" s="1320">
        <v>14</v>
      </c>
      <c r="B14" s="3372" t="s">
        <v>977</v>
      </c>
      <c r="C14" s="3373"/>
      <c r="D14" s="3373"/>
      <c r="E14" s="3373"/>
      <c r="F14" s="1366"/>
      <c r="G14" s="1319">
        <v>14</v>
      </c>
      <c r="H14" s="3372" t="s">
        <v>977</v>
      </c>
      <c r="I14" s="3373"/>
      <c r="J14" s="3373"/>
      <c r="K14" s="3373"/>
      <c r="N14" s="1101"/>
      <c r="P14" s="1032"/>
      <c r="Q14" s="1032"/>
      <c r="R14" s="1032"/>
      <c r="S14" s="1032"/>
      <c r="T14" s="1106"/>
      <c r="U14" s="1101"/>
      <c r="W14" s="1032"/>
      <c r="X14" s="1032"/>
      <c r="Y14" s="1032"/>
      <c r="Z14" s="1032"/>
      <c r="AA14" s="1100"/>
      <c r="AB14" s="1154"/>
      <c r="AD14" s="1032"/>
      <c r="AE14" s="1032"/>
      <c r="AF14" s="1032"/>
      <c r="AG14" s="1032"/>
      <c r="AH14" s="1101"/>
      <c r="AI14" s="1101"/>
      <c r="AK14" s="1032"/>
      <c r="AL14" s="1032"/>
      <c r="AM14" s="1032"/>
      <c r="AN14" s="1032"/>
      <c r="AO14" s="1100"/>
    </row>
    <row r="15" spans="1:41" ht="12.75" customHeight="1">
      <c r="A15" s="1320">
        <v>15</v>
      </c>
      <c r="B15" s="3374" t="s">
        <v>1222</v>
      </c>
      <c r="C15" s="3375"/>
      <c r="D15" s="3375"/>
      <c r="E15" s="3375"/>
      <c r="F15" s="1366"/>
      <c r="G15" s="1319">
        <v>15</v>
      </c>
      <c r="H15" s="3374" t="s">
        <v>1222</v>
      </c>
      <c r="I15" s="3375"/>
      <c r="J15" s="3375"/>
      <c r="K15" s="3375"/>
      <c r="N15" s="1101"/>
      <c r="P15" s="1032"/>
      <c r="Q15" s="1032"/>
      <c r="R15" s="1032"/>
      <c r="S15" s="1032"/>
      <c r="T15" s="1101"/>
      <c r="U15" s="1101"/>
      <c r="W15" s="1032"/>
      <c r="X15" s="1032"/>
      <c r="Y15" s="1032"/>
      <c r="Z15" s="1032"/>
      <c r="AA15" s="1100"/>
      <c r="AB15" s="1154"/>
      <c r="AD15" s="1032"/>
      <c r="AE15" s="1032"/>
      <c r="AF15" s="1032"/>
      <c r="AG15" s="1032"/>
      <c r="AH15" s="1106"/>
      <c r="AI15" s="1101"/>
      <c r="AK15" s="1032"/>
      <c r="AL15" s="1032"/>
      <c r="AM15" s="1032"/>
      <c r="AN15" s="1032"/>
      <c r="AO15" s="1100"/>
    </row>
    <row r="16" spans="1:41">
      <c r="A16" s="1320">
        <v>16</v>
      </c>
      <c r="B16" s="3374"/>
      <c r="C16" s="3375"/>
      <c r="D16" s="3375"/>
      <c r="E16" s="3375"/>
      <c r="F16" s="1366"/>
      <c r="G16" s="1319">
        <v>16</v>
      </c>
      <c r="H16" s="3374"/>
      <c r="I16" s="3375"/>
      <c r="J16" s="3375"/>
      <c r="K16" s="3375"/>
      <c r="N16" s="1101"/>
      <c r="P16" s="1032"/>
      <c r="Q16" s="1032"/>
      <c r="R16" s="1032"/>
      <c r="S16" s="1032"/>
      <c r="T16" s="1101"/>
      <c r="U16" s="1101"/>
      <c r="W16" s="1032"/>
      <c r="X16" s="1032"/>
      <c r="Y16" s="1032"/>
      <c r="Z16" s="1032"/>
      <c r="AA16" s="1100"/>
      <c r="AB16" s="1154"/>
      <c r="AD16" s="1032"/>
      <c r="AE16" s="1032"/>
      <c r="AF16" s="1032"/>
      <c r="AG16" s="1032"/>
      <c r="AH16" s="1101"/>
      <c r="AI16" s="1101"/>
      <c r="AK16" s="1032"/>
      <c r="AL16" s="1032"/>
      <c r="AM16" s="1032"/>
      <c r="AN16" s="1032"/>
      <c r="AO16" s="1100"/>
    </row>
    <row r="17" spans="1:41">
      <c r="A17" s="1320">
        <v>17</v>
      </c>
      <c r="B17" s="3374"/>
      <c r="C17" s="3375"/>
      <c r="D17" s="3375"/>
      <c r="E17" s="3375"/>
      <c r="F17" s="1366"/>
      <c r="G17" s="1319">
        <v>17</v>
      </c>
      <c r="H17" s="3374"/>
      <c r="I17" s="3375"/>
      <c r="J17" s="3375"/>
      <c r="K17" s="3375"/>
      <c r="N17" s="1101"/>
      <c r="P17" s="1032"/>
      <c r="Q17" s="1032"/>
      <c r="R17" s="1032"/>
      <c r="S17" s="1032"/>
      <c r="T17" s="1101"/>
      <c r="U17" s="1101"/>
      <c r="W17" s="1032"/>
      <c r="X17" s="1032"/>
      <c r="Y17" s="1032"/>
      <c r="Z17" s="1032"/>
      <c r="AA17" s="1100"/>
      <c r="AB17" s="1154"/>
      <c r="AD17" s="1032"/>
      <c r="AE17" s="1032"/>
      <c r="AF17" s="1032"/>
      <c r="AG17" s="1032"/>
      <c r="AH17" s="1101"/>
      <c r="AI17" s="1101"/>
      <c r="AK17" s="1032"/>
      <c r="AL17" s="1032"/>
      <c r="AM17" s="1032"/>
      <c r="AN17" s="1032"/>
      <c r="AO17" s="1100"/>
    </row>
    <row r="18" spans="1:41">
      <c r="A18" s="1320">
        <v>18</v>
      </c>
      <c r="B18" s="3374"/>
      <c r="C18" s="3375"/>
      <c r="D18" s="3375"/>
      <c r="E18" s="3375"/>
      <c r="F18" s="1366"/>
      <c r="G18" s="1319">
        <v>18</v>
      </c>
      <c r="H18" s="3374"/>
      <c r="I18" s="3375"/>
      <c r="J18" s="3375"/>
      <c r="K18" s="3375"/>
      <c r="N18" s="1101"/>
      <c r="P18" s="1032"/>
      <c r="Q18" s="1032"/>
      <c r="R18" s="1032"/>
      <c r="S18" s="1032"/>
      <c r="T18" s="1101"/>
      <c r="U18" s="1101"/>
      <c r="W18" s="1032"/>
      <c r="X18" s="1032"/>
      <c r="Y18" s="1032"/>
      <c r="Z18" s="1032"/>
      <c r="AA18" s="1100"/>
      <c r="AB18" s="1154"/>
      <c r="AD18" s="1032"/>
      <c r="AE18" s="1032"/>
      <c r="AF18" s="1032"/>
      <c r="AG18" s="1032"/>
      <c r="AH18" s="1101"/>
      <c r="AI18" s="1101"/>
      <c r="AK18" s="1032"/>
      <c r="AL18" s="1032"/>
      <c r="AM18" s="1032"/>
      <c r="AN18" s="1032"/>
      <c r="AO18" s="1100"/>
    </row>
    <row r="19" spans="1:41">
      <c r="A19" s="1318">
        <v>19</v>
      </c>
      <c r="B19" s="1366"/>
      <c r="C19" s="1366"/>
      <c r="D19" s="1366"/>
      <c r="E19" s="1366"/>
      <c r="F19" s="1366"/>
      <c r="G19" s="1318">
        <v>19</v>
      </c>
      <c r="H19" s="1366"/>
      <c r="I19" s="1366"/>
      <c r="J19" s="1366"/>
      <c r="K19" s="1366"/>
    </row>
    <row r="20" spans="1:41">
      <c r="A20" s="1366"/>
      <c r="B20" s="1366"/>
      <c r="C20" s="1366"/>
      <c r="D20" s="1366"/>
      <c r="E20" s="1366"/>
      <c r="F20" s="1366"/>
      <c r="G20" s="1366"/>
      <c r="H20" s="1366"/>
      <c r="I20" s="1366"/>
      <c r="J20" s="1366"/>
      <c r="K20" s="1366"/>
      <c r="N20" s="1879" t="s">
        <v>1172</v>
      </c>
      <c r="O20" s="1406" t="s">
        <v>1173</v>
      </c>
      <c r="P20" s="1407" t="s">
        <v>1174</v>
      </c>
      <c r="Q20" s="1407" t="s">
        <v>1175</v>
      </c>
      <c r="R20" s="1406" t="s">
        <v>1176</v>
      </c>
      <c r="S20" s="1406" t="s">
        <v>1177</v>
      </c>
      <c r="T20" s="1408" t="s">
        <v>1178</v>
      </c>
      <c r="U20" s="1409" t="s">
        <v>1172</v>
      </c>
      <c r="V20" s="1406" t="s">
        <v>1173</v>
      </c>
      <c r="W20" s="1407" t="s">
        <v>1174</v>
      </c>
      <c r="X20" s="1407" t="s">
        <v>1175</v>
      </c>
      <c r="Y20" s="1406" t="s">
        <v>1176</v>
      </c>
      <c r="Z20" s="1406" t="s">
        <v>1177</v>
      </c>
      <c r="AA20" s="1880" t="s">
        <v>1178</v>
      </c>
      <c r="AB20" s="1409" t="s">
        <v>1172</v>
      </c>
      <c r="AC20" s="1406" t="s">
        <v>1173</v>
      </c>
      <c r="AD20" s="1407" t="s">
        <v>1174</v>
      </c>
      <c r="AE20" s="1407" t="s">
        <v>1175</v>
      </c>
      <c r="AF20" s="1406" t="s">
        <v>1176</v>
      </c>
      <c r="AG20" s="1406" t="s">
        <v>1177</v>
      </c>
      <c r="AH20" s="1408" t="s">
        <v>1178</v>
      </c>
      <c r="AI20" s="1409" t="s">
        <v>1172</v>
      </c>
      <c r="AJ20" s="1406" t="s">
        <v>1173</v>
      </c>
      <c r="AK20" s="1407" t="s">
        <v>1174</v>
      </c>
      <c r="AL20" s="1407" t="s">
        <v>1175</v>
      </c>
      <c r="AM20" s="1406" t="s">
        <v>1176</v>
      </c>
      <c r="AN20" s="1406" t="s">
        <v>1177</v>
      </c>
      <c r="AO20" s="1880" t="s">
        <v>1178</v>
      </c>
    </row>
    <row r="21" spans="1:41">
      <c r="A21" s="3360">
        <f>A4+1</f>
        <v>45554</v>
      </c>
      <c r="B21" s="3360"/>
      <c r="C21" s="3360"/>
      <c r="D21" s="3360"/>
      <c r="E21" s="3360"/>
      <c r="F21" s="1366"/>
      <c r="G21" s="3360">
        <f>G4+1</f>
        <v>45568</v>
      </c>
      <c r="H21" s="3360"/>
      <c r="I21" s="3360"/>
      <c r="J21" s="3360"/>
      <c r="K21" s="3360"/>
      <c r="N21" s="1154"/>
      <c r="P21" s="1032"/>
      <c r="Q21" s="1032"/>
      <c r="R21" s="1032"/>
      <c r="S21" s="1032"/>
      <c r="T21" s="1101"/>
      <c r="U21" s="1101"/>
      <c r="W21" s="1032"/>
      <c r="X21" s="1032"/>
      <c r="Y21" s="1032"/>
      <c r="Z21" s="1032"/>
      <c r="AA21" s="1100"/>
      <c r="AB21" s="1154"/>
      <c r="AD21" s="1032"/>
      <c r="AE21" s="1032"/>
      <c r="AF21" s="1032"/>
      <c r="AG21" s="1032"/>
      <c r="AH21" s="1101"/>
      <c r="AI21" s="1101"/>
      <c r="AK21" s="1032"/>
      <c r="AL21" s="1032"/>
      <c r="AM21" s="1032"/>
      <c r="AN21" s="1032"/>
      <c r="AO21" s="1100"/>
    </row>
    <row r="22" spans="1:41">
      <c r="A22" s="1366"/>
      <c r="B22" s="1366"/>
      <c r="C22" s="1366"/>
      <c r="D22" s="1366"/>
      <c r="E22" s="1366"/>
      <c r="F22" s="1366"/>
      <c r="G22" s="1366"/>
      <c r="H22" s="1366"/>
      <c r="I22" s="1366"/>
      <c r="J22" s="1366"/>
      <c r="K22" s="1366"/>
      <c r="N22" s="1154"/>
      <c r="P22" s="1032"/>
      <c r="Q22" s="1032"/>
      <c r="R22" s="1032"/>
      <c r="S22" s="1032"/>
      <c r="T22" s="1101"/>
      <c r="U22" s="1101"/>
      <c r="W22" s="1032"/>
      <c r="X22" s="1032"/>
      <c r="Y22" s="1032"/>
      <c r="Z22" s="1032"/>
      <c r="AA22" s="1100"/>
      <c r="AB22" s="1154"/>
      <c r="AD22" s="1032"/>
      <c r="AE22" s="1032"/>
      <c r="AF22" s="1032"/>
      <c r="AG22" s="1032"/>
      <c r="AH22" s="1101"/>
      <c r="AI22" s="1101"/>
      <c r="AK22" s="1032"/>
      <c r="AL22" s="1032"/>
      <c r="AM22" s="1032"/>
      <c r="AN22" s="1032"/>
      <c r="AO22" s="1100"/>
    </row>
    <row r="23" spans="1:41">
      <c r="A23" s="1316"/>
      <c r="B23" s="3361" t="s">
        <v>91</v>
      </c>
      <c r="C23" s="3362"/>
      <c r="D23" s="3362"/>
      <c r="E23" s="3363"/>
      <c r="F23" s="1366"/>
      <c r="G23" s="1321"/>
      <c r="H23" s="3361" t="s">
        <v>91</v>
      </c>
      <c r="I23" s="3362"/>
      <c r="J23" s="3362"/>
      <c r="K23" s="3363"/>
      <c r="N23" s="1154"/>
      <c r="P23" s="1032"/>
      <c r="Q23" s="1032"/>
      <c r="R23" s="1032"/>
      <c r="S23" s="1032"/>
      <c r="T23" s="1101"/>
      <c r="U23" s="1101"/>
      <c r="W23" s="1032"/>
      <c r="X23" s="1032"/>
      <c r="Y23" s="1032"/>
      <c r="Z23" s="1032"/>
      <c r="AA23" s="1100"/>
      <c r="AB23" s="1154"/>
      <c r="AD23" s="1032"/>
      <c r="AE23" s="1032"/>
      <c r="AF23" s="1032"/>
      <c r="AG23" s="1032"/>
      <c r="AH23" s="1101"/>
      <c r="AI23" s="1101"/>
      <c r="AK23" s="1032"/>
      <c r="AL23" s="1032"/>
      <c r="AM23" s="1032"/>
      <c r="AN23" s="1032"/>
      <c r="AO23" s="1100"/>
    </row>
    <row r="24" spans="1:41" ht="15" customHeight="1">
      <c r="A24" s="1320">
        <v>8</v>
      </c>
      <c r="B24" s="3403" t="s">
        <v>957</v>
      </c>
      <c r="C24" s="3404"/>
      <c r="D24" s="3404"/>
      <c r="E24" s="3404"/>
      <c r="F24" s="1366"/>
      <c r="G24" s="1319">
        <v>8</v>
      </c>
      <c r="H24" s="3403" t="s">
        <v>957</v>
      </c>
      <c r="I24" s="3404"/>
      <c r="J24" s="3404"/>
      <c r="K24" s="3404"/>
      <c r="N24" s="1101">
        <v>2</v>
      </c>
      <c r="O24" s="12" t="s">
        <v>1223</v>
      </c>
      <c r="P24" s="1032">
        <v>5</v>
      </c>
      <c r="Q24" s="1032">
        <v>6</v>
      </c>
      <c r="R24" s="1032">
        <v>8</v>
      </c>
      <c r="S24" s="1032">
        <v>14</v>
      </c>
      <c r="T24" s="1324" t="s">
        <v>1219</v>
      </c>
      <c r="U24" s="1101"/>
      <c r="W24" s="1032"/>
      <c r="X24" s="1032"/>
      <c r="Y24" s="1032"/>
      <c r="Z24" s="1032"/>
      <c r="AA24" s="1100"/>
      <c r="AB24" s="1101">
        <v>4</v>
      </c>
      <c r="AC24" s="12" t="s">
        <v>1223</v>
      </c>
      <c r="AD24" s="1032">
        <v>5</v>
      </c>
      <c r="AE24" s="1032">
        <v>6</v>
      </c>
      <c r="AF24" s="1032">
        <v>8</v>
      </c>
      <c r="AG24" s="1032">
        <v>14</v>
      </c>
      <c r="AH24" s="1324" t="s">
        <v>1219</v>
      </c>
      <c r="AI24" s="1101"/>
      <c r="AK24" s="1032"/>
      <c r="AL24" s="1032"/>
      <c r="AM24" s="1032"/>
      <c r="AN24" s="1032"/>
      <c r="AO24" s="1100"/>
    </row>
    <row r="25" spans="1:41" ht="15" customHeight="1">
      <c r="A25" s="1320">
        <v>9</v>
      </c>
      <c r="B25" s="3399" t="s">
        <v>1083</v>
      </c>
      <c r="C25" s="3400"/>
      <c r="D25" s="3400"/>
      <c r="E25" s="3400"/>
      <c r="F25" s="1366"/>
      <c r="G25" s="1319">
        <v>9</v>
      </c>
      <c r="H25" s="3399" t="s">
        <v>1083</v>
      </c>
      <c r="I25" s="3400"/>
      <c r="J25" s="3400"/>
      <c r="K25" s="3400"/>
      <c r="N25" s="1101"/>
      <c r="P25" s="1032"/>
      <c r="Q25" s="1032"/>
      <c r="R25" s="1032"/>
      <c r="S25" s="1032"/>
      <c r="T25" s="1101"/>
      <c r="U25" s="1101"/>
      <c r="W25" s="1032"/>
      <c r="X25" s="1032"/>
      <c r="Y25" s="1032"/>
      <c r="Z25" s="1032"/>
      <c r="AA25" s="1100"/>
      <c r="AB25" s="1101"/>
      <c r="AD25" s="1032"/>
      <c r="AE25" s="1032"/>
      <c r="AF25" s="1032"/>
      <c r="AG25" s="1032"/>
      <c r="AH25" s="1101"/>
      <c r="AI25" s="1101"/>
      <c r="AK25" s="1032"/>
      <c r="AL25" s="1032"/>
      <c r="AM25" s="1032"/>
      <c r="AN25" s="1032"/>
      <c r="AO25" s="1100"/>
    </row>
    <row r="26" spans="1:41" ht="15">
      <c r="A26" s="1320">
        <v>10</v>
      </c>
      <c r="B26" s="3399"/>
      <c r="C26" s="3400"/>
      <c r="D26" s="3400"/>
      <c r="E26" s="3400"/>
      <c r="F26" s="1366"/>
      <c r="G26" s="1319">
        <v>10</v>
      </c>
      <c r="H26" s="3399"/>
      <c r="I26" s="3400"/>
      <c r="J26" s="3400"/>
      <c r="K26" s="3400"/>
      <c r="N26" s="1101"/>
      <c r="P26" s="1032"/>
      <c r="Q26" s="1032"/>
      <c r="R26" s="1032"/>
      <c r="S26" s="1032"/>
      <c r="T26" s="1101"/>
      <c r="U26" s="1101"/>
      <c r="W26" s="1032"/>
      <c r="X26" s="1032"/>
      <c r="Y26" s="1032"/>
      <c r="Z26" s="1032"/>
      <c r="AA26" s="1100"/>
      <c r="AB26" s="1101"/>
      <c r="AD26" s="1032"/>
      <c r="AE26" s="1032"/>
      <c r="AF26" s="1032"/>
      <c r="AG26" s="1032"/>
      <c r="AH26" s="1101"/>
      <c r="AI26" s="1101"/>
      <c r="AK26" s="1032"/>
      <c r="AL26" s="1032"/>
      <c r="AM26" s="1032"/>
      <c r="AN26" s="1032"/>
      <c r="AO26" s="1100"/>
    </row>
    <row r="27" spans="1:41" ht="15">
      <c r="A27" s="1320">
        <v>11</v>
      </c>
      <c r="B27" s="3399"/>
      <c r="C27" s="3400"/>
      <c r="D27" s="3400"/>
      <c r="E27" s="3400"/>
      <c r="F27" s="1366"/>
      <c r="G27" s="1319">
        <v>11</v>
      </c>
      <c r="H27" s="3399"/>
      <c r="I27" s="3400"/>
      <c r="J27" s="3400"/>
      <c r="K27" s="3400"/>
      <c r="N27" s="1101"/>
      <c r="P27" s="1032"/>
      <c r="Q27" s="1032"/>
      <c r="R27" s="1032"/>
      <c r="S27" s="1032"/>
      <c r="T27" s="1101"/>
      <c r="U27" s="1101"/>
      <c r="W27" s="1032"/>
      <c r="X27" s="1032"/>
      <c r="Y27" s="1032"/>
      <c r="Z27" s="1032"/>
      <c r="AA27" s="1100"/>
      <c r="AB27" s="1101"/>
      <c r="AD27" s="1032"/>
      <c r="AE27" s="1032"/>
      <c r="AF27" s="1032"/>
      <c r="AG27" s="1032"/>
      <c r="AH27" s="1101"/>
      <c r="AI27" s="1101"/>
      <c r="AK27" s="1032"/>
      <c r="AL27" s="1032"/>
      <c r="AM27" s="1032"/>
      <c r="AN27" s="1032"/>
      <c r="AO27" s="1100"/>
    </row>
    <row r="28" spans="1:41" ht="15">
      <c r="A28" s="1320">
        <v>12</v>
      </c>
      <c r="B28" s="3399"/>
      <c r="C28" s="3400"/>
      <c r="D28" s="3400"/>
      <c r="E28" s="3400"/>
      <c r="F28" s="1366"/>
      <c r="G28" s="1319">
        <v>12</v>
      </c>
      <c r="H28" s="3399"/>
      <c r="I28" s="3400"/>
      <c r="J28" s="3400"/>
      <c r="K28" s="3400"/>
      <c r="N28" s="1101"/>
      <c r="P28" s="1032"/>
      <c r="Q28" s="1032"/>
      <c r="R28" s="1032"/>
      <c r="S28" s="1032"/>
      <c r="T28" s="1106"/>
      <c r="U28" s="1101"/>
      <c r="W28" s="1032"/>
      <c r="X28" s="1032"/>
      <c r="Y28" s="1032"/>
      <c r="Z28" s="1032"/>
      <c r="AA28" s="1100"/>
      <c r="AB28" s="1101"/>
      <c r="AD28" s="1032"/>
      <c r="AE28" s="1032"/>
      <c r="AF28" s="1032"/>
      <c r="AG28" s="1032"/>
      <c r="AH28" s="1106"/>
      <c r="AI28" s="1101"/>
      <c r="AK28" s="1032"/>
      <c r="AL28" s="1032"/>
      <c r="AM28" s="1032"/>
      <c r="AN28" s="1032"/>
      <c r="AO28" s="1100"/>
    </row>
    <row r="29" spans="1:41" ht="15">
      <c r="A29" s="1320">
        <v>13</v>
      </c>
      <c r="B29" s="3401"/>
      <c r="C29" s="3402"/>
      <c r="D29" s="3402"/>
      <c r="E29" s="3402"/>
      <c r="F29" s="1366"/>
      <c r="G29" s="1317">
        <v>13</v>
      </c>
      <c r="H29" s="3401"/>
      <c r="I29" s="3402"/>
      <c r="J29" s="3402"/>
      <c r="K29" s="3402"/>
      <c r="N29" s="1101"/>
      <c r="P29" s="1032"/>
      <c r="Q29" s="1032"/>
      <c r="R29" s="1032"/>
      <c r="S29" s="1032"/>
      <c r="T29" s="1101"/>
      <c r="U29" s="1101"/>
      <c r="W29" s="1032"/>
      <c r="X29" s="1032"/>
      <c r="Y29" s="1032"/>
      <c r="Z29" s="1032"/>
      <c r="AA29" s="1100"/>
      <c r="AB29" s="1101"/>
      <c r="AD29" s="1032"/>
      <c r="AE29" s="1032"/>
      <c r="AF29" s="1032"/>
      <c r="AG29" s="1032"/>
      <c r="AH29" s="1101"/>
      <c r="AI29" s="1101"/>
      <c r="AK29" s="1032"/>
      <c r="AL29" s="1032"/>
      <c r="AM29" s="1032"/>
      <c r="AN29" s="1032"/>
      <c r="AO29" s="1100"/>
    </row>
    <row r="30" spans="1:41" ht="12.75" customHeight="1">
      <c r="A30" s="1320">
        <v>14</v>
      </c>
      <c r="B30" s="3372" t="s">
        <v>977</v>
      </c>
      <c r="C30" s="3373"/>
      <c r="D30" s="3373"/>
      <c r="E30" s="3373"/>
      <c r="F30" s="1366"/>
      <c r="G30" s="1322">
        <v>14</v>
      </c>
      <c r="H30" s="3372" t="s">
        <v>977</v>
      </c>
      <c r="I30" s="3373"/>
      <c r="J30" s="3373"/>
      <c r="K30" s="3373"/>
      <c r="N30" s="1101"/>
      <c r="P30" s="1032"/>
      <c r="Q30" s="1032"/>
      <c r="R30" s="1032"/>
      <c r="S30" s="1032"/>
      <c r="T30" s="1101"/>
      <c r="U30" s="1101"/>
      <c r="W30" s="1032"/>
      <c r="X30" s="1032"/>
      <c r="Y30" s="1032"/>
      <c r="Z30" s="1032"/>
      <c r="AA30" s="1100"/>
      <c r="AB30" s="1101"/>
      <c r="AD30" s="1032"/>
      <c r="AE30" s="1032"/>
      <c r="AF30" s="1032"/>
      <c r="AG30" s="1032"/>
      <c r="AH30" s="1101"/>
      <c r="AI30" s="1101"/>
      <c r="AK30" s="1032"/>
      <c r="AL30" s="1032"/>
      <c r="AM30" s="1032"/>
      <c r="AN30" s="1032"/>
      <c r="AO30" s="1100"/>
    </row>
    <row r="31" spans="1:41" ht="12.75" customHeight="1">
      <c r="A31" s="1320">
        <v>15</v>
      </c>
      <c r="B31" s="3374" t="s">
        <v>1222</v>
      </c>
      <c r="C31" s="3375"/>
      <c r="D31" s="3375"/>
      <c r="E31" s="3375"/>
      <c r="F31" s="1366"/>
      <c r="G31" s="1323">
        <v>15</v>
      </c>
      <c r="H31" s="3374" t="s">
        <v>1222</v>
      </c>
      <c r="I31" s="3375"/>
      <c r="J31" s="3375"/>
      <c r="K31" s="3375"/>
      <c r="N31" s="1101"/>
      <c r="P31" s="1032"/>
      <c r="Q31" s="1032"/>
      <c r="R31" s="1032"/>
      <c r="S31" s="1032"/>
      <c r="T31" s="1106"/>
      <c r="U31" s="1101"/>
      <c r="W31" s="1032"/>
      <c r="X31" s="1032"/>
      <c r="Y31" s="1032"/>
      <c r="Z31" s="1032"/>
      <c r="AA31" s="1100"/>
      <c r="AB31" s="1101"/>
      <c r="AD31" s="1032"/>
      <c r="AE31" s="1032"/>
      <c r="AF31" s="1032"/>
      <c r="AG31" s="1032"/>
      <c r="AH31" s="1106"/>
      <c r="AI31" s="1101"/>
      <c r="AK31" s="1032"/>
      <c r="AL31" s="1032"/>
      <c r="AM31" s="1032"/>
      <c r="AN31" s="1032"/>
      <c r="AO31" s="1100"/>
    </row>
    <row r="32" spans="1:41">
      <c r="A32" s="1320">
        <v>16</v>
      </c>
      <c r="B32" s="3374"/>
      <c r="C32" s="3375"/>
      <c r="D32" s="3375"/>
      <c r="E32" s="3375"/>
      <c r="F32" s="1366"/>
      <c r="G32" s="1319">
        <v>16</v>
      </c>
      <c r="H32" s="3374"/>
      <c r="I32" s="3375"/>
      <c r="J32" s="3375"/>
      <c r="K32" s="3375"/>
      <c r="N32" s="1101"/>
      <c r="P32" s="1032"/>
      <c r="Q32" s="1032"/>
      <c r="R32" s="1032"/>
      <c r="S32" s="1032"/>
      <c r="T32" s="1101"/>
      <c r="U32" s="1101"/>
      <c r="W32" s="1032"/>
      <c r="X32" s="1032"/>
      <c r="Y32" s="1032"/>
      <c r="Z32" s="1032"/>
      <c r="AA32" s="1100"/>
      <c r="AB32" s="1101"/>
      <c r="AD32" s="1032"/>
      <c r="AE32" s="1032"/>
      <c r="AF32" s="1032"/>
      <c r="AG32" s="1032"/>
      <c r="AH32" s="1101"/>
      <c r="AI32" s="1101"/>
      <c r="AK32" s="1032"/>
      <c r="AL32" s="1032"/>
      <c r="AM32" s="1032"/>
      <c r="AN32" s="1032"/>
      <c r="AO32" s="1100"/>
    </row>
    <row r="33" spans="1:41">
      <c r="A33" s="1320">
        <v>17</v>
      </c>
      <c r="B33" s="3374"/>
      <c r="C33" s="3375"/>
      <c r="D33" s="3375"/>
      <c r="E33" s="3375"/>
      <c r="F33" s="1366"/>
      <c r="G33" s="1319">
        <v>17</v>
      </c>
      <c r="H33" s="3374"/>
      <c r="I33" s="3375"/>
      <c r="J33" s="3375"/>
      <c r="K33" s="3375"/>
      <c r="N33" s="1101"/>
      <c r="P33" s="1032"/>
      <c r="Q33" s="1032"/>
      <c r="R33" s="1032"/>
      <c r="S33" s="1032"/>
      <c r="T33" s="1101"/>
      <c r="U33" s="1101"/>
      <c r="W33" s="1032"/>
      <c r="X33" s="1032"/>
      <c r="Y33" s="1032"/>
      <c r="Z33" s="1032"/>
      <c r="AA33" s="1100"/>
      <c r="AB33" s="1101"/>
      <c r="AD33" s="1032"/>
      <c r="AE33" s="1032"/>
      <c r="AF33" s="1032"/>
      <c r="AG33" s="1032"/>
      <c r="AH33" s="1101"/>
      <c r="AI33" s="1101"/>
      <c r="AK33" s="1032"/>
      <c r="AL33" s="1032"/>
      <c r="AM33" s="1032"/>
      <c r="AN33" s="1032"/>
      <c r="AO33" s="1100"/>
    </row>
    <row r="34" spans="1:41">
      <c r="A34" s="1320">
        <v>18</v>
      </c>
      <c r="B34" s="3374"/>
      <c r="C34" s="3375"/>
      <c r="D34" s="3375"/>
      <c r="E34" s="3375"/>
      <c r="F34" s="1366"/>
      <c r="G34" s="1319">
        <v>18</v>
      </c>
      <c r="H34" s="3374"/>
      <c r="I34" s="3375"/>
      <c r="J34" s="3375"/>
      <c r="K34" s="3375"/>
      <c r="N34" s="1101"/>
      <c r="P34" s="1032"/>
      <c r="Q34" s="1032"/>
      <c r="R34" s="1032"/>
      <c r="S34" s="1032"/>
      <c r="T34" s="1101"/>
      <c r="U34" s="1101"/>
      <c r="W34" s="1032"/>
      <c r="X34" s="1032"/>
      <c r="Y34" s="1032"/>
      <c r="Z34" s="1032"/>
      <c r="AA34" s="1100"/>
      <c r="AB34" s="1101"/>
      <c r="AD34" s="1032"/>
      <c r="AE34" s="1032"/>
      <c r="AF34" s="1032"/>
      <c r="AG34" s="1032"/>
      <c r="AH34" s="1101"/>
      <c r="AI34" s="1101"/>
      <c r="AK34" s="1032"/>
      <c r="AL34" s="1032"/>
      <c r="AM34" s="1032"/>
      <c r="AN34" s="1032"/>
      <c r="AO34" s="1100"/>
    </row>
    <row r="35" spans="1:41">
      <c r="A35" s="1318">
        <v>19</v>
      </c>
      <c r="B35" s="1366"/>
      <c r="C35" s="1366"/>
      <c r="D35" s="1366"/>
      <c r="E35" s="1366"/>
      <c r="F35" s="1366"/>
      <c r="G35" s="1318">
        <v>19</v>
      </c>
      <c r="H35" s="1366"/>
      <c r="I35" s="1366"/>
      <c r="J35" s="1366"/>
      <c r="K35" s="1366"/>
      <c r="N35" s="1101"/>
      <c r="P35" s="1032"/>
      <c r="Q35" s="1032"/>
      <c r="R35" s="1032"/>
      <c r="S35" s="1032"/>
      <c r="T35" s="1101"/>
      <c r="U35" s="1101"/>
      <c r="W35" s="1032"/>
      <c r="X35" s="1032"/>
      <c r="Y35" s="1032"/>
      <c r="Z35" s="1032"/>
      <c r="AA35" s="1100"/>
      <c r="AB35" s="1101"/>
      <c r="AD35" s="1032"/>
      <c r="AE35" s="1032"/>
      <c r="AF35" s="1032"/>
      <c r="AG35" s="1032"/>
      <c r="AH35" s="1101"/>
      <c r="AI35" s="1101"/>
      <c r="AK35" s="1032"/>
      <c r="AL35" s="1032"/>
      <c r="AM35" s="1032"/>
      <c r="AN35" s="1032"/>
      <c r="AO35" s="1100"/>
    </row>
    <row r="36" spans="1:41">
      <c r="A36" s="1318">
        <v>20</v>
      </c>
      <c r="B36" s="1366"/>
      <c r="C36" s="1366"/>
      <c r="D36" s="1366"/>
      <c r="E36" s="1366"/>
      <c r="F36" s="1366"/>
      <c r="G36" s="1318">
        <v>20</v>
      </c>
      <c r="H36" s="1366"/>
      <c r="I36" s="1366"/>
      <c r="J36" s="1366"/>
      <c r="K36" s="1366"/>
    </row>
    <row r="38" spans="1:41">
      <c r="A38" s="3322" t="s">
        <v>1205</v>
      </c>
      <c r="B38" s="3322"/>
      <c r="C38" s="3322"/>
      <c r="D38" s="3322"/>
      <c r="E38" s="3322"/>
      <c r="F38" s="1366"/>
      <c r="G38" s="3322" t="s">
        <v>1206</v>
      </c>
      <c r="H38" s="3322"/>
      <c r="I38" s="3322"/>
      <c r="J38" s="3322"/>
      <c r="K38" s="3322"/>
      <c r="N38" s="1879" t="s">
        <v>1172</v>
      </c>
      <c r="O38" s="1406" t="s">
        <v>1173</v>
      </c>
      <c r="P38" s="1407" t="s">
        <v>1174</v>
      </c>
      <c r="Q38" s="1407" t="s">
        <v>1175</v>
      </c>
      <c r="R38" s="1406" t="s">
        <v>1176</v>
      </c>
      <c r="S38" s="1406" t="s">
        <v>1177</v>
      </c>
      <c r="T38" s="1408" t="s">
        <v>1178</v>
      </c>
      <c r="U38" s="1409" t="s">
        <v>1172</v>
      </c>
      <c r="V38" s="1406" t="s">
        <v>1173</v>
      </c>
      <c r="W38" s="1407" t="s">
        <v>1174</v>
      </c>
      <c r="X38" s="1407" t="s">
        <v>1175</v>
      </c>
      <c r="Y38" s="1406" t="s">
        <v>1176</v>
      </c>
      <c r="Z38" s="1406" t="s">
        <v>1177</v>
      </c>
      <c r="AA38" s="1880" t="s">
        <v>1178</v>
      </c>
      <c r="AB38" s="1409" t="s">
        <v>1172</v>
      </c>
      <c r="AC38" s="1406" t="s">
        <v>1173</v>
      </c>
      <c r="AD38" s="1407" t="s">
        <v>1174</v>
      </c>
      <c r="AE38" s="1407" t="s">
        <v>1175</v>
      </c>
      <c r="AF38" s="1406" t="s">
        <v>1176</v>
      </c>
      <c r="AG38" s="1406" t="s">
        <v>1177</v>
      </c>
      <c r="AH38" s="1408" t="s">
        <v>1178</v>
      </c>
      <c r="AI38" s="1409" t="s">
        <v>1172</v>
      </c>
      <c r="AJ38" s="1406" t="s">
        <v>1173</v>
      </c>
      <c r="AK38" s="1407" t="s">
        <v>1174</v>
      </c>
      <c r="AL38" s="1407" t="s">
        <v>1175</v>
      </c>
      <c r="AM38" s="1406" t="s">
        <v>1176</v>
      </c>
      <c r="AN38" s="1406" t="s">
        <v>1177</v>
      </c>
      <c r="AO38" s="1880" t="s">
        <v>1178</v>
      </c>
    </row>
    <row r="39" spans="1:41">
      <c r="A39" s="3360">
        <f>G4+14</f>
        <v>45581</v>
      </c>
      <c r="B39" s="3360"/>
      <c r="C39" s="3360"/>
      <c r="D39" s="3360"/>
      <c r="E39" s="3360"/>
      <c r="F39" s="1366"/>
      <c r="G39" s="3360">
        <f>A39+14</f>
        <v>45595</v>
      </c>
      <c r="H39" s="3360"/>
      <c r="I39" s="3360"/>
      <c r="J39" s="3360"/>
      <c r="K39" s="3360"/>
      <c r="N39" s="1154"/>
      <c r="P39" s="1032"/>
      <c r="Q39" s="1032"/>
      <c r="R39" s="1032"/>
      <c r="S39" s="1032"/>
      <c r="T39" s="1101"/>
      <c r="U39" s="1101"/>
      <c r="W39" s="1032"/>
      <c r="X39" s="1032"/>
      <c r="Y39" s="1032"/>
      <c r="Z39" s="1032"/>
      <c r="AA39" s="1100"/>
      <c r="AB39" s="1154"/>
      <c r="AD39" s="1032"/>
      <c r="AE39" s="1032"/>
      <c r="AF39" s="1032"/>
      <c r="AG39" s="1032"/>
      <c r="AH39" s="1101"/>
      <c r="AI39" s="1101"/>
      <c r="AK39" s="1032"/>
      <c r="AL39" s="1032"/>
      <c r="AM39" s="1032"/>
      <c r="AN39" s="1032"/>
      <c r="AO39" s="1100"/>
    </row>
    <row r="40" spans="1:41">
      <c r="A40" s="1366"/>
      <c r="B40" s="1366"/>
      <c r="C40" s="1366"/>
      <c r="D40" s="1366"/>
      <c r="E40" s="1366"/>
      <c r="F40" s="1366"/>
      <c r="G40" s="1366"/>
      <c r="H40" s="1366"/>
      <c r="I40" s="1366"/>
      <c r="J40" s="1366"/>
      <c r="K40" s="1366"/>
      <c r="N40" s="1154"/>
      <c r="P40" s="1032"/>
      <c r="Q40" s="1032"/>
      <c r="R40" s="1032"/>
      <c r="S40" s="1032"/>
      <c r="T40" s="1101"/>
      <c r="U40" s="1101"/>
      <c r="W40" s="1032"/>
      <c r="X40" s="1032"/>
      <c r="Y40" s="1032"/>
      <c r="Z40" s="1032"/>
      <c r="AA40" s="1100"/>
      <c r="AB40" s="1154"/>
      <c r="AD40" s="1032"/>
      <c r="AE40" s="1032"/>
      <c r="AF40" s="1032"/>
      <c r="AG40" s="1032"/>
      <c r="AH40" s="1101"/>
      <c r="AI40" s="1101"/>
      <c r="AK40" s="1032"/>
      <c r="AL40" s="1032"/>
      <c r="AM40" s="1032"/>
      <c r="AN40" s="1032"/>
      <c r="AO40" s="1100"/>
    </row>
    <row r="41" spans="1:41">
      <c r="A41" s="1316"/>
      <c r="B41" s="3366" t="s">
        <v>90</v>
      </c>
      <c r="C41" s="3367"/>
      <c r="D41" s="3367"/>
      <c r="E41" s="3368"/>
      <c r="F41" s="1366"/>
      <c r="G41" s="1316"/>
      <c r="H41" s="3366" t="s">
        <v>90</v>
      </c>
      <c r="I41" s="3367"/>
      <c r="J41" s="3367"/>
      <c r="K41" s="3368"/>
      <c r="N41" s="1154"/>
      <c r="P41" s="1032"/>
      <c r="Q41" s="1032"/>
      <c r="R41" s="1032"/>
      <c r="S41" s="1032"/>
      <c r="T41" s="1101"/>
      <c r="U41" s="1101"/>
      <c r="W41" s="1032"/>
      <c r="X41" s="1032"/>
      <c r="Y41" s="1032"/>
      <c r="Z41" s="1032"/>
      <c r="AA41" s="1100"/>
      <c r="AB41" s="1154"/>
      <c r="AD41" s="1032"/>
      <c r="AE41" s="1032"/>
      <c r="AF41" s="1032"/>
      <c r="AG41" s="1032"/>
      <c r="AH41" s="1101"/>
      <c r="AI41" s="1101"/>
      <c r="AK41" s="1032"/>
      <c r="AL41" s="1032"/>
      <c r="AM41" s="1032"/>
      <c r="AN41" s="1032"/>
      <c r="AO41" s="1100"/>
    </row>
    <row r="42" spans="1:41" ht="12.75" customHeight="1">
      <c r="A42" s="3383">
        <v>8</v>
      </c>
      <c r="B42" s="3393" t="s">
        <v>1217</v>
      </c>
      <c r="C42" s="3394"/>
      <c r="D42" s="3394"/>
      <c r="E42" s="3394"/>
      <c r="F42" s="3391"/>
      <c r="G42" s="3383">
        <v>8</v>
      </c>
      <c r="H42" s="3392" t="s">
        <v>1217</v>
      </c>
      <c r="I42" s="3381"/>
      <c r="J42" s="3381"/>
      <c r="K42" s="3381"/>
      <c r="N42" s="1101">
        <v>6</v>
      </c>
      <c r="O42" s="12" t="s">
        <v>1218</v>
      </c>
      <c r="P42" s="1032">
        <v>4</v>
      </c>
      <c r="Q42" s="1032">
        <v>2</v>
      </c>
      <c r="R42" s="1032">
        <v>8</v>
      </c>
      <c r="S42" s="1032">
        <v>10</v>
      </c>
      <c r="T42" s="1324" t="s">
        <v>1219</v>
      </c>
      <c r="U42" s="1101"/>
      <c r="W42" s="1032"/>
      <c r="X42" s="1032"/>
      <c r="Y42" s="1032"/>
      <c r="Z42" s="1032"/>
      <c r="AA42" s="1100"/>
      <c r="AB42" s="1101">
        <v>8</v>
      </c>
      <c r="AC42" s="12" t="s">
        <v>1218</v>
      </c>
      <c r="AD42" s="1032">
        <v>4</v>
      </c>
      <c r="AE42" s="1374">
        <v>4</v>
      </c>
      <c r="AF42" s="1032">
        <v>8</v>
      </c>
      <c r="AG42" s="1374">
        <v>12</v>
      </c>
      <c r="AH42" s="1324" t="s">
        <v>1219</v>
      </c>
      <c r="AI42" s="1101"/>
      <c r="AK42" s="1032"/>
      <c r="AL42" s="1032"/>
      <c r="AM42" s="1032"/>
      <c r="AN42" s="1032"/>
      <c r="AO42" s="1100"/>
    </row>
    <row r="43" spans="1:41" ht="12.75" customHeight="1">
      <c r="A43" s="3384"/>
      <c r="B43" s="3395" t="s">
        <v>1080</v>
      </c>
      <c r="C43" s="3396"/>
      <c r="D43" s="3396"/>
      <c r="E43" s="3396"/>
      <c r="F43" s="3391"/>
      <c r="G43" s="3384"/>
      <c r="H43" s="3376" t="s">
        <v>1080</v>
      </c>
      <c r="I43" s="3377"/>
      <c r="J43" s="3377"/>
      <c r="K43" s="3377"/>
      <c r="N43" s="1101"/>
      <c r="P43" s="1032"/>
      <c r="Q43" s="1032"/>
      <c r="R43" s="1032"/>
      <c r="S43" s="1032"/>
      <c r="T43" s="1101"/>
      <c r="U43" s="1101"/>
      <c r="W43" s="1032"/>
      <c r="X43" s="1032"/>
      <c r="Y43" s="1032"/>
      <c r="Z43" s="1032"/>
      <c r="AA43" s="1100"/>
      <c r="AB43" s="1154"/>
      <c r="AD43" s="1032"/>
      <c r="AE43" s="1032"/>
      <c r="AF43" s="1032"/>
      <c r="AG43" s="1032"/>
      <c r="AH43" s="1101"/>
      <c r="AI43" s="1101"/>
      <c r="AK43" s="1032"/>
      <c r="AL43" s="1032"/>
      <c r="AM43" s="1032"/>
      <c r="AN43" s="1032"/>
      <c r="AO43" s="1100"/>
    </row>
    <row r="44" spans="1:41" ht="12.75" customHeight="1">
      <c r="A44" s="1322">
        <v>9</v>
      </c>
      <c r="B44" s="3397" t="s">
        <v>1220</v>
      </c>
      <c r="C44" s="3398"/>
      <c r="D44" s="3398"/>
      <c r="E44" s="3398"/>
      <c r="F44" s="1366"/>
      <c r="G44" s="1322">
        <v>9</v>
      </c>
      <c r="H44" s="3376" t="s">
        <v>1220</v>
      </c>
      <c r="I44" s="3377"/>
      <c r="J44" s="3377"/>
      <c r="K44" s="3377"/>
      <c r="N44" s="1101"/>
      <c r="P44" s="1032"/>
      <c r="Q44" s="1032"/>
      <c r="R44" s="1032"/>
      <c r="S44" s="1032"/>
      <c r="T44" s="1101"/>
      <c r="U44" s="1101"/>
      <c r="W44" s="1032"/>
      <c r="X44" s="1032"/>
      <c r="Y44" s="1032"/>
      <c r="Z44" s="1032"/>
      <c r="AA44" s="1100"/>
      <c r="AB44" s="1154"/>
      <c r="AD44" s="1032"/>
      <c r="AE44" s="1032"/>
      <c r="AF44" s="1032"/>
      <c r="AG44" s="1032"/>
      <c r="AH44" s="1101"/>
      <c r="AI44" s="1101"/>
      <c r="AK44" s="1032"/>
      <c r="AL44" s="1032"/>
      <c r="AM44" s="1032"/>
      <c r="AN44" s="1032"/>
      <c r="AO44" s="1100"/>
    </row>
    <row r="45" spans="1:41" ht="14.25" customHeight="1">
      <c r="A45" s="3383">
        <v>10</v>
      </c>
      <c r="B45" s="3385" t="s">
        <v>955</v>
      </c>
      <c r="C45" s="3386"/>
      <c r="D45" s="3386"/>
      <c r="E45" s="3386"/>
      <c r="F45" s="3391"/>
      <c r="G45" s="3383">
        <v>10</v>
      </c>
      <c r="H45" s="3376"/>
      <c r="I45" s="3377"/>
      <c r="J45" s="3377"/>
      <c r="K45" s="3377"/>
      <c r="N45" s="1101">
        <v>6</v>
      </c>
      <c r="O45" s="12" t="s">
        <v>1221</v>
      </c>
      <c r="P45" s="1032">
        <v>4</v>
      </c>
      <c r="Q45" s="1032">
        <v>2</v>
      </c>
      <c r="R45" s="1032">
        <v>10</v>
      </c>
      <c r="S45" s="1032">
        <v>12</v>
      </c>
      <c r="T45" s="1324" t="s">
        <v>1219</v>
      </c>
      <c r="U45" s="1101"/>
      <c r="W45" s="1032"/>
      <c r="X45" s="1032"/>
      <c r="Y45" s="1032"/>
      <c r="Z45" s="1032"/>
      <c r="AA45" s="1100"/>
      <c r="AB45" s="1154"/>
      <c r="AD45" s="1032"/>
      <c r="AE45" s="1032"/>
      <c r="AF45" s="1032"/>
      <c r="AG45" s="1032"/>
      <c r="AH45" s="1101"/>
      <c r="AI45" s="1101"/>
      <c r="AK45" s="1032"/>
      <c r="AL45" s="1032"/>
      <c r="AM45" s="1032"/>
      <c r="AN45" s="1032"/>
      <c r="AO45" s="1100"/>
    </row>
    <row r="46" spans="1:41" ht="14.25" customHeight="1">
      <c r="A46" s="3384"/>
      <c r="B46" s="3387" t="s">
        <v>1082</v>
      </c>
      <c r="C46" s="3388"/>
      <c r="D46" s="3388"/>
      <c r="E46" s="3388"/>
      <c r="F46" s="3391"/>
      <c r="G46" s="3384"/>
      <c r="H46" s="3376"/>
      <c r="I46" s="3377"/>
      <c r="J46" s="3377"/>
      <c r="K46" s="3377"/>
      <c r="N46" s="1101"/>
      <c r="P46" s="1032"/>
      <c r="Q46" s="1032"/>
      <c r="R46" s="1032"/>
      <c r="S46" s="1032"/>
      <c r="T46" s="1101"/>
      <c r="U46" s="1101"/>
      <c r="W46" s="1032"/>
      <c r="X46" s="1032"/>
      <c r="Y46" s="1032"/>
      <c r="Z46" s="1032"/>
      <c r="AA46" s="1100"/>
      <c r="AB46" s="1154"/>
      <c r="AD46" s="1032"/>
      <c r="AE46" s="1032"/>
      <c r="AF46" s="1032"/>
      <c r="AG46" s="1032"/>
      <c r="AH46" s="1101"/>
      <c r="AI46" s="1101"/>
      <c r="AK46" s="1032"/>
      <c r="AL46" s="1032"/>
      <c r="AM46" s="1032"/>
      <c r="AN46" s="1032"/>
      <c r="AO46" s="1100"/>
    </row>
    <row r="47" spans="1:41" ht="14.25" customHeight="1">
      <c r="A47" s="1319">
        <v>11</v>
      </c>
      <c r="B47" s="3389" t="s">
        <v>1220</v>
      </c>
      <c r="C47" s="3390"/>
      <c r="D47" s="3390"/>
      <c r="E47" s="3390"/>
      <c r="F47" s="1366"/>
      <c r="G47" s="1322">
        <v>11</v>
      </c>
      <c r="H47" s="3378"/>
      <c r="I47" s="3379"/>
      <c r="J47" s="3379"/>
      <c r="K47" s="3379"/>
      <c r="N47" s="1101"/>
      <c r="P47" s="1032"/>
      <c r="Q47" s="1032"/>
      <c r="R47" s="1032"/>
      <c r="S47" s="1032"/>
      <c r="T47" s="1101"/>
      <c r="U47" s="1101"/>
      <c r="W47" s="1032"/>
      <c r="X47" s="1032"/>
      <c r="Y47" s="1032"/>
      <c r="Z47" s="1032"/>
      <c r="AA47" s="1100"/>
      <c r="AB47" s="1154"/>
      <c r="AD47" s="1032"/>
      <c r="AE47" s="1032"/>
      <c r="AF47" s="1032"/>
      <c r="AG47" s="1032"/>
      <c r="AH47" s="1101"/>
      <c r="AI47" s="1101"/>
      <c r="AK47" s="1032"/>
      <c r="AL47" s="1032"/>
      <c r="AM47" s="1032"/>
      <c r="AN47" s="1032"/>
      <c r="AO47" s="1100"/>
    </row>
    <row r="48" spans="1:41" ht="12.75" customHeight="1">
      <c r="A48" s="1319">
        <v>12</v>
      </c>
      <c r="B48" s="3372" t="s">
        <v>977</v>
      </c>
      <c r="C48" s="3373"/>
      <c r="D48" s="3373"/>
      <c r="E48" s="3373"/>
      <c r="F48" s="1366"/>
      <c r="G48" s="1319">
        <v>12</v>
      </c>
      <c r="H48" s="3372" t="s">
        <v>977</v>
      </c>
      <c r="I48" s="3373"/>
      <c r="J48" s="3373"/>
      <c r="K48" s="3373"/>
      <c r="N48" s="1101"/>
      <c r="P48" s="1032"/>
      <c r="Q48" s="1032"/>
      <c r="R48" s="1032"/>
      <c r="S48" s="1032"/>
      <c r="T48" s="1101"/>
      <c r="U48" s="1101"/>
      <c r="W48" s="1032"/>
      <c r="X48" s="1032"/>
      <c r="Y48" s="1032"/>
      <c r="Z48" s="1032"/>
      <c r="AA48" s="1100"/>
      <c r="AB48" s="1154"/>
      <c r="AD48" s="1032"/>
      <c r="AE48" s="1032"/>
      <c r="AF48" s="1032"/>
      <c r="AG48" s="1032"/>
      <c r="AH48" s="1101"/>
      <c r="AI48" s="1101"/>
      <c r="AK48" s="1032"/>
      <c r="AL48" s="1032"/>
      <c r="AM48" s="1032"/>
      <c r="AN48" s="1032"/>
      <c r="AO48" s="1100"/>
    </row>
    <row r="49" spans="1:41" ht="12.75" customHeight="1">
      <c r="A49" s="1319">
        <v>13</v>
      </c>
      <c r="B49" s="3374" t="s">
        <v>1222</v>
      </c>
      <c r="C49" s="3375"/>
      <c r="D49" s="3375"/>
      <c r="E49" s="3375"/>
      <c r="F49" s="1366"/>
      <c r="G49" s="1319">
        <v>13</v>
      </c>
      <c r="H49" s="3374" t="s">
        <v>1222</v>
      </c>
      <c r="I49" s="3375"/>
      <c r="J49" s="3375"/>
      <c r="K49" s="3375"/>
      <c r="N49" s="1101"/>
      <c r="P49" s="1032"/>
      <c r="Q49" s="1032"/>
      <c r="R49" s="1032"/>
      <c r="S49" s="1032"/>
      <c r="T49" s="1106"/>
      <c r="U49" s="1101"/>
      <c r="W49" s="1032"/>
      <c r="X49" s="1032"/>
      <c r="Y49" s="1032"/>
      <c r="Z49" s="1032"/>
      <c r="AA49" s="1100"/>
      <c r="AB49" s="1154"/>
      <c r="AD49" s="1032"/>
      <c r="AE49" s="1032"/>
      <c r="AF49" s="1032"/>
      <c r="AG49" s="1032"/>
      <c r="AH49" s="1101"/>
      <c r="AI49" s="1101"/>
      <c r="AK49" s="1032"/>
      <c r="AL49" s="1032"/>
      <c r="AM49" s="1032"/>
      <c r="AN49" s="1032"/>
      <c r="AO49" s="1100"/>
    </row>
    <row r="50" spans="1:41">
      <c r="A50" s="1319">
        <v>14</v>
      </c>
      <c r="B50" s="3374"/>
      <c r="C50" s="3375"/>
      <c r="D50" s="3375"/>
      <c r="E50" s="3375"/>
      <c r="F50" s="1366"/>
      <c r="G50" s="1319">
        <v>14</v>
      </c>
      <c r="H50" s="3374"/>
      <c r="I50" s="3375"/>
      <c r="J50" s="3375"/>
      <c r="K50" s="3375"/>
      <c r="N50" s="1101"/>
      <c r="P50" s="1032"/>
      <c r="Q50" s="1032"/>
      <c r="R50" s="1032"/>
      <c r="S50" s="1032"/>
      <c r="T50" s="1101"/>
      <c r="U50" s="1101"/>
      <c r="W50" s="1032"/>
      <c r="X50" s="1032"/>
      <c r="Y50" s="1032"/>
      <c r="Z50" s="1032"/>
      <c r="AA50" s="1100"/>
      <c r="AB50" s="1154"/>
      <c r="AD50" s="1032"/>
      <c r="AE50" s="1032"/>
      <c r="AF50" s="1032"/>
      <c r="AG50" s="1032"/>
      <c r="AH50" s="1106"/>
      <c r="AI50" s="1101"/>
      <c r="AK50" s="1032"/>
      <c r="AL50" s="1032"/>
      <c r="AM50" s="1032"/>
      <c r="AN50" s="1032"/>
      <c r="AO50" s="1100"/>
    </row>
    <row r="51" spans="1:41">
      <c r="A51" s="1319">
        <v>15</v>
      </c>
      <c r="B51" s="3374"/>
      <c r="C51" s="3375"/>
      <c r="D51" s="3375"/>
      <c r="E51" s="3375"/>
      <c r="F51" s="1366"/>
      <c r="G51" s="1319">
        <v>15</v>
      </c>
      <c r="H51" s="3374"/>
      <c r="I51" s="3375"/>
      <c r="J51" s="3375"/>
      <c r="K51" s="3375"/>
      <c r="N51" s="1101"/>
      <c r="P51" s="1032"/>
      <c r="Q51" s="1032"/>
      <c r="R51" s="1032"/>
      <c r="S51" s="1032"/>
      <c r="T51" s="1101"/>
      <c r="U51" s="1101"/>
      <c r="W51" s="1032"/>
      <c r="X51" s="1032"/>
      <c r="Y51" s="1032"/>
      <c r="Z51" s="1032"/>
      <c r="AA51" s="1100"/>
      <c r="AB51" s="1154"/>
      <c r="AD51" s="1032"/>
      <c r="AE51" s="1032"/>
      <c r="AF51" s="1032"/>
      <c r="AG51" s="1032"/>
      <c r="AH51" s="1101"/>
      <c r="AI51" s="1101"/>
      <c r="AK51" s="1032"/>
      <c r="AL51" s="1032"/>
      <c r="AM51" s="1032"/>
      <c r="AN51" s="1032"/>
      <c r="AO51" s="1100"/>
    </row>
    <row r="52" spans="1:41">
      <c r="A52" s="1319">
        <v>16</v>
      </c>
      <c r="B52" s="3374"/>
      <c r="C52" s="3375"/>
      <c r="D52" s="3375"/>
      <c r="E52" s="3375"/>
      <c r="F52" s="1366"/>
      <c r="G52" s="1319">
        <v>16</v>
      </c>
      <c r="H52" s="3374"/>
      <c r="I52" s="3375"/>
      <c r="J52" s="3375"/>
      <c r="K52" s="3375"/>
      <c r="N52" s="1101"/>
      <c r="P52" s="1032"/>
      <c r="Q52" s="1032"/>
      <c r="R52" s="1032"/>
      <c r="S52" s="1032"/>
      <c r="T52" s="1101"/>
      <c r="U52" s="1101"/>
      <c r="W52" s="1032"/>
      <c r="X52" s="1032"/>
      <c r="Y52" s="1032"/>
      <c r="Z52" s="1032"/>
      <c r="AA52" s="1100"/>
      <c r="AB52" s="1154"/>
      <c r="AD52" s="1032"/>
      <c r="AE52" s="1032"/>
      <c r="AF52" s="1032"/>
      <c r="AG52" s="1032"/>
      <c r="AH52" s="1101"/>
      <c r="AI52" s="1101"/>
      <c r="AK52" s="1032"/>
      <c r="AL52" s="1032"/>
      <c r="AM52" s="1032"/>
      <c r="AN52" s="1032"/>
      <c r="AO52" s="1100"/>
    </row>
    <row r="53" spans="1:41">
      <c r="A53" s="1319">
        <v>17</v>
      </c>
      <c r="B53" s="3374"/>
      <c r="C53" s="3375"/>
      <c r="D53" s="3375"/>
      <c r="E53" s="3375"/>
      <c r="F53" s="1366"/>
      <c r="G53" s="1319">
        <v>17</v>
      </c>
      <c r="H53" s="3374"/>
      <c r="I53" s="3375"/>
      <c r="J53" s="3375"/>
      <c r="K53" s="3375"/>
      <c r="N53" s="1101"/>
      <c r="P53" s="1032"/>
      <c r="Q53" s="1032"/>
      <c r="R53" s="1032"/>
      <c r="S53" s="1032"/>
      <c r="T53" s="1101"/>
      <c r="U53" s="1101"/>
      <c r="W53" s="1032"/>
      <c r="X53" s="1032"/>
      <c r="Y53" s="1032"/>
      <c r="Z53" s="1032"/>
      <c r="AA53" s="1100"/>
      <c r="AB53" s="1154"/>
      <c r="AD53" s="1032"/>
      <c r="AE53" s="1032"/>
      <c r="AF53" s="1032"/>
      <c r="AG53" s="1032"/>
      <c r="AH53" s="1101"/>
      <c r="AI53" s="1101"/>
      <c r="AK53" s="1032"/>
      <c r="AL53" s="1032"/>
      <c r="AM53" s="1032"/>
      <c r="AN53" s="1032"/>
      <c r="AO53" s="1100"/>
    </row>
    <row r="54" spans="1:41">
      <c r="A54" s="1319">
        <v>18</v>
      </c>
      <c r="B54" s="3374"/>
      <c r="C54" s="3375"/>
      <c r="D54" s="3375"/>
      <c r="E54" s="3375"/>
      <c r="F54" s="1366"/>
      <c r="G54" s="1319">
        <v>18</v>
      </c>
      <c r="H54" s="3374"/>
      <c r="I54" s="3375"/>
      <c r="J54" s="3375"/>
      <c r="K54" s="3375"/>
    </row>
    <row r="55" spans="1:41">
      <c r="A55" s="1318">
        <v>19</v>
      </c>
      <c r="B55" s="1366"/>
      <c r="C55" s="1366"/>
      <c r="D55" s="1366"/>
      <c r="E55" s="1366"/>
      <c r="F55" s="1366"/>
      <c r="G55" s="1318">
        <v>19</v>
      </c>
      <c r="H55" s="1366"/>
      <c r="I55" s="1366"/>
      <c r="J55" s="1366"/>
      <c r="K55" s="1366"/>
      <c r="N55" s="1879" t="s">
        <v>1172</v>
      </c>
      <c r="O55" s="1406" t="s">
        <v>1173</v>
      </c>
      <c r="P55" s="1407" t="s">
        <v>1174</v>
      </c>
      <c r="Q55" s="1407" t="s">
        <v>1175</v>
      </c>
      <c r="R55" s="1406" t="s">
        <v>1176</v>
      </c>
      <c r="S55" s="1406" t="s">
        <v>1177</v>
      </c>
      <c r="T55" s="1408" t="s">
        <v>1178</v>
      </c>
      <c r="U55" s="1409" t="s">
        <v>1172</v>
      </c>
      <c r="V55" s="1406" t="s">
        <v>1173</v>
      </c>
      <c r="W55" s="1407" t="s">
        <v>1174</v>
      </c>
      <c r="X55" s="1407" t="s">
        <v>1175</v>
      </c>
      <c r="Y55" s="1406" t="s">
        <v>1176</v>
      </c>
      <c r="Z55" s="1406" t="s">
        <v>1177</v>
      </c>
      <c r="AA55" s="1880" t="s">
        <v>1178</v>
      </c>
      <c r="AB55" s="1409" t="s">
        <v>1172</v>
      </c>
      <c r="AC55" s="1406" t="s">
        <v>1173</v>
      </c>
      <c r="AD55" s="1407" t="s">
        <v>1174</v>
      </c>
      <c r="AE55" s="1407" t="s">
        <v>1175</v>
      </c>
      <c r="AF55" s="1406" t="s">
        <v>1176</v>
      </c>
      <c r="AG55" s="1406" t="s">
        <v>1177</v>
      </c>
      <c r="AH55" s="1408" t="s">
        <v>1178</v>
      </c>
      <c r="AI55" s="1409" t="s">
        <v>1172</v>
      </c>
      <c r="AJ55" s="1406" t="s">
        <v>1173</v>
      </c>
      <c r="AK55" s="1407" t="s">
        <v>1174</v>
      </c>
      <c r="AL55" s="1407" t="s">
        <v>1175</v>
      </c>
      <c r="AM55" s="1406" t="s">
        <v>1176</v>
      </c>
      <c r="AN55" s="1406" t="s">
        <v>1177</v>
      </c>
      <c r="AO55" s="1880" t="s">
        <v>1178</v>
      </c>
    </row>
    <row r="56" spans="1:41">
      <c r="A56" s="1366"/>
      <c r="B56" s="1366"/>
      <c r="C56" s="1366"/>
      <c r="D56" s="1366"/>
      <c r="E56" s="1366"/>
      <c r="F56" s="1366"/>
      <c r="G56" s="1366"/>
      <c r="H56" s="1366"/>
      <c r="I56" s="1366"/>
      <c r="J56" s="1366"/>
      <c r="K56" s="1366"/>
      <c r="N56" s="1154"/>
      <c r="P56" s="1032"/>
      <c r="Q56" s="1032"/>
      <c r="R56" s="1032"/>
      <c r="S56" s="1032"/>
      <c r="T56" s="1101"/>
      <c r="U56" s="1101"/>
      <c r="W56" s="1032"/>
      <c r="X56" s="1032"/>
      <c r="Y56" s="1032"/>
      <c r="Z56" s="1032"/>
      <c r="AA56" s="1100"/>
      <c r="AB56" s="1154"/>
      <c r="AD56" s="1032"/>
      <c r="AE56" s="1032"/>
      <c r="AF56" s="1032"/>
      <c r="AG56" s="1032"/>
      <c r="AH56" s="1101"/>
      <c r="AI56" s="1101"/>
      <c r="AK56" s="1032"/>
      <c r="AL56" s="1032"/>
      <c r="AM56" s="1032"/>
      <c r="AN56" s="1032"/>
      <c r="AO56" s="1100"/>
    </row>
    <row r="57" spans="1:41">
      <c r="A57" s="3360">
        <f>A39+1</f>
        <v>45582</v>
      </c>
      <c r="B57" s="3360"/>
      <c r="C57" s="3360"/>
      <c r="D57" s="3360"/>
      <c r="E57" s="3360"/>
      <c r="F57" s="1366"/>
      <c r="G57" s="3360">
        <f>G39+1</f>
        <v>45596</v>
      </c>
      <c r="H57" s="3360"/>
      <c r="I57" s="3360"/>
      <c r="J57" s="3360"/>
      <c r="K57" s="3360"/>
      <c r="N57" s="1154"/>
      <c r="P57" s="1032"/>
      <c r="Q57" s="1032"/>
      <c r="R57" s="1032"/>
      <c r="S57" s="1032"/>
      <c r="T57" s="1101"/>
      <c r="U57" s="1101"/>
      <c r="W57" s="1032"/>
      <c r="X57" s="1032"/>
      <c r="Y57" s="1032"/>
      <c r="Z57" s="1032"/>
      <c r="AA57" s="1100"/>
      <c r="AB57" s="1154"/>
      <c r="AD57" s="1032"/>
      <c r="AE57" s="1032"/>
      <c r="AF57" s="1032"/>
      <c r="AG57" s="1032"/>
      <c r="AH57" s="1101"/>
      <c r="AI57" s="1101"/>
      <c r="AK57" s="1032"/>
      <c r="AL57" s="1032"/>
      <c r="AM57" s="1032"/>
      <c r="AN57" s="1032"/>
      <c r="AO57" s="1100"/>
    </row>
    <row r="58" spans="1:41">
      <c r="A58" s="1366"/>
      <c r="B58" s="1366"/>
      <c r="C58" s="1366"/>
      <c r="D58" s="1366"/>
      <c r="E58" s="1366"/>
      <c r="F58" s="1366"/>
      <c r="G58" s="1366"/>
      <c r="H58" s="1366"/>
      <c r="I58" s="1366"/>
      <c r="J58" s="1366"/>
      <c r="K58" s="1366"/>
      <c r="N58" s="1154"/>
      <c r="P58" s="1032"/>
      <c r="Q58" s="1032"/>
      <c r="R58" s="1032"/>
      <c r="S58" s="1032"/>
      <c r="T58" s="1101"/>
      <c r="U58" s="1101"/>
      <c r="W58" s="1032"/>
      <c r="X58" s="1032"/>
      <c r="Y58" s="1032"/>
      <c r="Z58" s="1032"/>
      <c r="AA58" s="1100"/>
      <c r="AB58" s="1154"/>
      <c r="AD58" s="1032"/>
      <c r="AE58" s="1032"/>
      <c r="AF58" s="1032"/>
      <c r="AG58" s="1032"/>
      <c r="AH58" s="1101"/>
      <c r="AI58" s="1101"/>
      <c r="AK58" s="1032"/>
      <c r="AL58" s="1032"/>
      <c r="AM58" s="1032"/>
      <c r="AN58" s="1032"/>
      <c r="AO58" s="1100"/>
    </row>
    <row r="59" spans="1:41">
      <c r="A59" s="1321"/>
      <c r="B59" s="3361" t="s">
        <v>91</v>
      </c>
      <c r="C59" s="3362"/>
      <c r="D59" s="3362"/>
      <c r="E59" s="3363"/>
      <c r="F59" s="1366"/>
      <c r="G59" s="1321"/>
      <c r="H59" s="3361" t="s">
        <v>91</v>
      </c>
      <c r="I59" s="3362"/>
      <c r="J59" s="3362"/>
      <c r="K59" s="3363"/>
      <c r="N59" s="1101">
        <v>6</v>
      </c>
      <c r="O59" s="12" t="s">
        <v>1224</v>
      </c>
      <c r="P59" s="1032">
        <v>5</v>
      </c>
      <c r="Q59" s="1032">
        <v>6</v>
      </c>
      <c r="R59" s="1032">
        <v>8</v>
      </c>
      <c r="S59" s="1032">
        <v>14</v>
      </c>
      <c r="T59" s="1324" t="s">
        <v>1225</v>
      </c>
      <c r="U59" s="1101"/>
      <c r="W59" s="1032"/>
      <c r="X59" s="1032"/>
      <c r="Y59" s="1032"/>
      <c r="Z59" s="1032"/>
      <c r="AA59" s="1100"/>
      <c r="AB59" s="1101">
        <v>8</v>
      </c>
      <c r="AC59" s="12" t="s">
        <v>1224</v>
      </c>
      <c r="AD59" s="1032">
        <v>5</v>
      </c>
      <c r="AE59" s="1032">
        <v>6</v>
      </c>
      <c r="AF59" s="1032">
        <v>8</v>
      </c>
      <c r="AG59" s="1032">
        <v>14</v>
      </c>
      <c r="AH59" s="1324" t="s">
        <v>1225</v>
      </c>
      <c r="AI59" s="1101"/>
      <c r="AK59" s="1032"/>
      <c r="AL59" s="1032"/>
      <c r="AM59" s="1032"/>
      <c r="AN59" s="1032"/>
      <c r="AO59" s="1100"/>
    </row>
    <row r="60" spans="1:41" ht="12.75" customHeight="1">
      <c r="A60" s="1319">
        <v>8</v>
      </c>
      <c r="B60" s="3380" t="s">
        <v>959</v>
      </c>
      <c r="C60" s="3381"/>
      <c r="D60" s="3381"/>
      <c r="E60" s="3381"/>
      <c r="F60" s="1366"/>
      <c r="G60" s="1319">
        <v>8</v>
      </c>
      <c r="H60" s="3380" t="s">
        <v>959</v>
      </c>
      <c r="I60" s="3381"/>
      <c r="J60" s="3381"/>
      <c r="K60" s="3381"/>
      <c r="N60" s="1101"/>
      <c r="P60" s="1032"/>
      <c r="Q60" s="1032"/>
      <c r="R60" s="1032"/>
      <c r="S60" s="1032"/>
      <c r="T60" s="1101"/>
      <c r="U60" s="1101"/>
      <c r="W60" s="1032"/>
      <c r="X60" s="1032"/>
      <c r="Y60" s="1032"/>
      <c r="Z60" s="1032"/>
      <c r="AA60" s="1100"/>
      <c r="AB60" s="1101"/>
      <c r="AD60" s="1032"/>
      <c r="AE60" s="1032"/>
      <c r="AF60" s="1032"/>
      <c r="AG60" s="1032"/>
      <c r="AH60" s="1101"/>
      <c r="AI60" s="1101"/>
      <c r="AK60" s="1032"/>
      <c r="AL60" s="1032"/>
      <c r="AM60" s="1032"/>
      <c r="AN60" s="1032"/>
      <c r="AO60" s="1100"/>
    </row>
    <row r="61" spans="1:41" ht="12.75" customHeight="1">
      <c r="A61" s="1319">
        <v>9</v>
      </c>
      <c r="B61" s="3382" t="s">
        <v>1226</v>
      </c>
      <c r="C61" s="3377"/>
      <c r="D61" s="3377"/>
      <c r="E61" s="3377"/>
      <c r="F61" s="1366"/>
      <c r="G61" s="1319">
        <v>9</v>
      </c>
      <c r="H61" s="3376" t="s">
        <v>1226</v>
      </c>
      <c r="I61" s="3377"/>
      <c r="J61" s="3377"/>
      <c r="K61" s="3377"/>
      <c r="N61" s="1101"/>
      <c r="P61" s="1032"/>
      <c r="Q61" s="1032"/>
      <c r="R61" s="1032"/>
      <c r="S61" s="1032"/>
      <c r="T61" s="1101"/>
      <c r="U61" s="1101"/>
      <c r="W61" s="1032"/>
      <c r="X61" s="1032"/>
      <c r="Y61" s="1032"/>
      <c r="Z61" s="1032"/>
      <c r="AA61" s="1100"/>
      <c r="AB61" s="1101"/>
      <c r="AD61" s="1032"/>
      <c r="AE61" s="1032"/>
      <c r="AF61" s="1032"/>
      <c r="AG61" s="1032"/>
      <c r="AH61" s="1101"/>
      <c r="AI61" s="1101"/>
      <c r="AK61" s="1032"/>
      <c r="AL61" s="1032"/>
      <c r="AM61" s="1032"/>
      <c r="AN61" s="1032"/>
      <c r="AO61" s="1100"/>
    </row>
    <row r="62" spans="1:41">
      <c r="A62" s="1319">
        <v>10</v>
      </c>
      <c r="B62" s="3376"/>
      <c r="C62" s="3377"/>
      <c r="D62" s="3377"/>
      <c r="E62" s="3377"/>
      <c r="F62" s="1366"/>
      <c r="G62" s="1319">
        <v>10</v>
      </c>
      <c r="H62" s="3376"/>
      <c r="I62" s="3377"/>
      <c r="J62" s="3377"/>
      <c r="K62" s="3377"/>
      <c r="N62" s="1101"/>
      <c r="P62" s="1032"/>
      <c r="Q62" s="1032"/>
      <c r="R62" s="1032"/>
      <c r="S62" s="1032"/>
      <c r="T62" s="1101"/>
      <c r="U62" s="1101"/>
      <c r="W62" s="1032"/>
      <c r="X62" s="1032"/>
      <c r="Y62" s="1032"/>
      <c r="Z62" s="1032"/>
      <c r="AA62" s="1100"/>
      <c r="AB62" s="1101"/>
      <c r="AD62" s="1032"/>
      <c r="AE62" s="1032"/>
      <c r="AF62" s="1032"/>
      <c r="AG62" s="1032"/>
      <c r="AH62" s="1101"/>
      <c r="AI62" s="1101"/>
      <c r="AK62" s="1032"/>
      <c r="AL62" s="1032"/>
      <c r="AM62" s="1032"/>
      <c r="AN62" s="1032"/>
      <c r="AO62" s="1100"/>
    </row>
    <row r="63" spans="1:41">
      <c r="A63" s="1319">
        <v>11</v>
      </c>
      <c r="B63" s="3376"/>
      <c r="C63" s="3377"/>
      <c r="D63" s="3377"/>
      <c r="E63" s="3377"/>
      <c r="F63" s="1366"/>
      <c r="G63" s="1319">
        <v>11</v>
      </c>
      <c r="H63" s="3376"/>
      <c r="I63" s="3377"/>
      <c r="J63" s="3377"/>
      <c r="K63" s="3377"/>
      <c r="N63" s="1101"/>
      <c r="P63" s="1032"/>
      <c r="Q63" s="1032"/>
      <c r="R63" s="1032"/>
      <c r="S63" s="1032"/>
      <c r="T63" s="1106"/>
      <c r="U63" s="1101"/>
      <c r="W63" s="1032"/>
      <c r="X63" s="1032"/>
      <c r="Y63" s="1032"/>
      <c r="Z63" s="1032"/>
      <c r="AA63" s="1100"/>
      <c r="AB63" s="1101"/>
      <c r="AD63" s="1032"/>
      <c r="AE63" s="1032"/>
      <c r="AF63" s="1032"/>
      <c r="AG63" s="1032"/>
      <c r="AH63" s="1106"/>
      <c r="AI63" s="1101"/>
      <c r="AK63" s="1032"/>
      <c r="AL63" s="1032"/>
      <c r="AM63" s="1032"/>
      <c r="AN63" s="1032"/>
      <c r="AO63" s="1100"/>
    </row>
    <row r="64" spans="1:41">
      <c r="A64" s="1319">
        <v>12</v>
      </c>
      <c r="B64" s="3376"/>
      <c r="C64" s="3377"/>
      <c r="D64" s="3377"/>
      <c r="E64" s="3377"/>
      <c r="F64" s="1366"/>
      <c r="G64" s="1319">
        <v>12</v>
      </c>
      <c r="H64" s="3376"/>
      <c r="I64" s="3377"/>
      <c r="J64" s="3377"/>
      <c r="K64" s="3377"/>
      <c r="N64" s="1101"/>
      <c r="P64" s="1032"/>
      <c r="Q64" s="1032"/>
      <c r="R64" s="1032"/>
      <c r="S64" s="1032"/>
      <c r="T64" s="1101"/>
      <c r="U64" s="1101"/>
      <c r="W64" s="1032"/>
      <c r="X64" s="1032"/>
      <c r="Y64" s="1032"/>
      <c r="Z64" s="1032"/>
      <c r="AA64" s="1100"/>
      <c r="AB64" s="1101"/>
      <c r="AD64" s="1032"/>
      <c r="AE64" s="1032"/>
      <c r="AF64" s="1032"/>
      <c r="AG64" s="1032"/>
      <c r="AH64" s="1101"/>
      <c r="AI64" s="1101"/>
      <c r="AK64" s="1032"/>
      <c r="AL64" s="1032"/>
      <c r="AM64" s="1032"/>
      <c r="AN64" s="1032"/>
      <c r="AO64" s="1100"/>
    </row>
    <row r="65" spans="1:41">
      <c r="A65" s="1317">
        <v>13</v>
      </c>
      <c r="B65" s="3378"/>
      <c r="C65" s="3379"/>
      <c r="D65" s="3379"/>
      <c r="E65" s="3379"/>
      <c r="F65" s="1366"/>
      <c r="G65" s="1317">
        <v>13</v>
      </c>
      <c r="H65" s="3378"/>
      <c r="I65" s="3379"/>
      <c r="J65" s="3379"/>
      <c r="K65" s="3379"/>
      <c r="N65" s="1101"/>
      <c r="P65" s="1032"/>
      <c r="Q65" s="1032"/>
      <c r="R65" s="1032"/>
      <c r="S65" s="1032"/>
      <c r="T65" s="1101"/>
      <c r="U65" s="1101"/>
      <c r="W65" s="1032"/>
      <c r="X65" s="1032"/>
      <c r="Y65" s="1032"/>
      <c r="Z65" s="1032"/>
      <c r="AA65" s="1100"/>
      <c r="AB65" s="1101"/>
      <c r="AD65" s="1032"/>
      <c r="AE65" s="1032"/>
      <c r="AF65" s="1032"/>
      <c r="AG65" s="1032"/>
      <c r="AH65" s="1101"/>
      <c r="AI65" s="1101"/>
      <c r="AK65" s="1032"/>
      <c r="AL65" s="1032"/>
      <c r="AM65" s="1032"/>
      <c r="AN65" s="1032"/>
      <c r="AO65" s="1100"/>
    </row>
    <row r="66" spans="1:41" ht="12.75" customHeight="1">
      <c r="A66" s="1322">
        <v>14</v>
      </c>
      <c r="B66" s="3372" t="s">
        <v>977</v>
      </c>
      <c r="C66" s="3373"/>
      <c r="D66" s="3373"/>
      <c r="E66" s="3373"/>
      <c r="F66" s="1366"/>
      <c r="G66" s="1319">
        <v>14</v>
      </c>
      <c r="H66" s="3372" t="s">
        <v>977</v>
      </c>
      <c r="I66" s="3373"/>
      <c r="J66" s="3373"/>
      <c r="K66" s="3373"/>
      <c r="N66" s="1101"/>
      <c r="P66" s="1032"/>
      <c r="Q66" s="1032"/>
      <c r="R66" s="1032"/>
      <c r="S66" s="1032"/>
      <c r="T66" s="1106"/>
      <c r="U66" s="1101"/>
      <c r="W66" s="1032"/>
      <c r="X66" s="1032"/>
      <c r="Y66" s="1032"/>
      <c r="Z66" s="1032"/>
      <c r="AA66" s="1100"/>
      <c r="AB66" s="1101"/>
      <c r="AD66" s="1032"/>
      <c r="AE66" s="1032"/>
      <c r="AF66" s="1032"/>
      <c r="AG66" s="1032"/>
      <c r="AH66" s="1106"/>
      <c r="AI66" s="1101"/>
      <c r="AK66" s="1032"/>
      <c r="AL66" s="1032"/>
      <c r="AM66" s="1032"/>
      <c r="AN66" s="1032"/>
      <c r="AO66" s="1100"/>
    </row>
    <row r="67" spans="1:41" ht="12.75" customHeight="1">
      <c r="A67" s="1323">
        <v>15</v>
      </c>
      <c r="B67" s="3374" t="s">
        <v>1222</v>
      </c>
      <c r="C67" s="3375"/>
      <c r="D67" s="3375"/>
      <c r="E67" s="3375"/>
      <c r="F67" s="1366"/>
      <c r="G67" s="1323">
        <v>15</v>
      </c>
      <c r="H67" s="3374" t="s">
        <v>1222</v>
      </c>
      <c r="I67" s="3375"/>
      <c r="J67" s="3375"/>
      <c r="K67" s="3375"/>
      <c r="N67" s="1101"/>
      <c r="P67" s="1032"/>
      <c r="Q67" s="1032"/>
      <c r="R67" s="1032"/>
      <c r="S67" s="1032"/>
      <c r="T67" s="1101"/>
      <c r="U67" s="1101"/>
      <c r="W67" s="1032"/>
      <c r="X67" s="1032"/>
      <c r="Y67" s="1032"/>
      <c r="Z67" s="1032"/>
      <c r="AA67" s="1100"/>
      <c r="AB67" s="1101"/>
      <c r="AD67" s="1032"/>
      <c r="AE67" s="1032"/>
      <c r="AF67" s="1032"/>
      <c r="AG67" s="1032"/>
      <c r="AH67" s="1101"/>
      <c r="AI67" s="1101"/>
      <c r="AK67" s="1032"/>
      <c r="AL67" s="1032"/>
      <c r="AM67" s="1032"/>
      <c r="AN67" s="1032"/>
      <c r="AO67" s="1100"/>
    </row>
    <row r="68" spans="1:41">
      <c r="A68" s="1319">
        <v>16</v>
      </c>
      <c r="B68" s="3374"/>
      <c r="C68" s="3375"/>
      <c r="D68" s="3375"/>
      <c r="E68" s="3375"/>
      <c r="F68" s="1366"/>
      <c r="G68" s="1319">
        <v>16</v>
      </c>
      <c r="H68" s="3374"/>
      <c r="I68" s="3375"/>
      <c r="J68" s="3375"/>
      <c r="K68" s="3375"/>
      <c r="N68" s="1101"/>
      <c r="P68" s="1032"/>
      <c r="Q68" s="1032"/>
      <c r="R68" s="1032"/>
      <c r="S68" s="1032"/>
      <c r="T68" s="1101"/>
      <c r="U68" s="1101"/>
      <c r="W68" s="1032"/>
      <c r="X68" s="1032"/>
      <c r="Y68" s="1032"/>
      <c r="Z68" s="1032"/>
      <c r="AA68" s="1100"/>
      <c r="AB68" s="1101"/>
      <c r="AD68" s="1032"/>
      <c r="AE68" s="1032"/>
      <c r="AF68" s="1032"/>
      <c r="AG68" s="1032"/>
      <c r="AH68" s="1101"/>
      <c r="AI68" s="1101"/>
      <c r="AK68" s="1032"/>
      <c r="AL68" s="1032"/>
      <c r="AM68" s="1032"/>
      <c r="AN68" s="1032"/>
      <c r="AO68" s="1100"/>
    </row>
    <row r="69" spans="1:41">
      <c r="A69" s="1319">
        <v>17</v>
      </c>
      <c r="B69" s="3374"/>
      <c r="C69" s="3375"/>
      <c r="D69" s="3375"/>
      <c r="E69" s="3375"/>
      <c r="F69" s="1366"/>
      <c r="G69" s="1319">
        <v>17</v>
      </c>
      <c r="H69" s="3374"/>
      <c r="I69" s="3375"/>
      <c r="J69" s="3375"/>
      <c r="K69" s="3375"/>
      <c r="N69" s="1101"/>
      <c r="P69" s="1032"/>
      <c r="Q69" s="1032"/>
      <c r="R69" s="1032"/>
      <c r="S69" s="1032"/>
      <c r="T69" s="1101"/>
      <c r="U69" s="1101"/>
      <c r="W69" s="1032"/>
      <c r="X69" s="1032"/>
      <c r="Y69" s="1032"/>
      <c r="Z69" s="1032"/>
      <c r="AA69" s="1100"/>
      <c r="AB69" s="1101"/>
      <c r="AD69" s="1032"/>
      <c r="AE69" s="1032"/>
      <c r="AF69" s="1032"/>
      <c r="AG69" s="1032"/>
      <c r="AH69" s="1101"/>
      <c r="AI69" s="1101"/>
      <c r="AK69" s="1032"/>
      <c r="AL69" s="1032"/>
      <c r="AM69" s="1032"/>
      <c r="AN69" s="1032"/>
      <c r="AO69" s="1100"/>
    </row>
    <row r="70" spans="1:41">
      <c r="A70" s="1319">
        <v>18</v>
      </c>
      <c r="B70" s="3374"/>
      <c r="C70" s="3375"/>
      <c r="D70" s="3375"/>
      <c r="E70" s="3375"/>
      <c r="F70" s="1366"/>
      <c r="G70" s="1319">
        <v>18</v>
      </c>
      <c r="H70" s="3374"/>
      <c r="I70" s="3375"/>
      <c r="J70" s="3375"/>
      <c r="K70" s="3375"/>
      <c r="N70" s="1101"/>
      <c r="P70" s="1032"/>
      <c r="Q70" s="1032"/>
      <c r="R70" s="1032"/>
      <c r="S70" s="1032"/>
      <c r="T70" s="1101"/>
      <c r="U70" s="1101"/>
      <c r="W70" s="1032"/>
      <c r="X70" s="1032"/>
      <c r="Y70" s="1032"/>
      <c r="Z70" s="1032"/>
      <c r="AA70" s="1100"/>
      <c r="AB70" s="1101"/>
      <c r="AD70" s="1032"/>
      <c r="AE70" s="1032"/>
      <c r="AF70" s="1032"/>
      <c r="AG70" s="1032"/>
      <c r="AH70" s="1101"/>
      <c r="AI70" s="1101"/>
      <c r="AK70" s="1032"/>
      <c r="AL70" s="1032"/>
      <c r="AM70" s="1032"/>
      <c r="AN70" s="1032"/>
      <c r="AO70" s="1100"/>
    </row>
    <row r="71" spans="1:41">
      <c r="A71" s="1318">
        <v>19</v>
      </c>
      <c r="B71" s="1366"/>
      <c r="C71" s="1366"/>
      <c r="D71" s="1366"/>
      <c r="E71" s="1366"/>
      <c r="F71" s="1366"/>
      <c r="G71" s="1318">
        <v>19</v>
      </c>
      <c r="H71" s="1366"/>
      <c r="I71" s="1366"/>
      <c r="J71" s="1366"/>
      <c r="K71" s="1366"/>
    </row>
    <row r="72" spans="1:41">
      <c r="A72" s="1318">
        <v>20</v>
      </c>
      <c r="B72" s="1366"/>
      <c r="C72" s="1366"/>
      <c r="D72" s="1366"/>
      <c r="E72" s="1366"/>
      <c r="F72" s="1366"/>
      <c r="G72" s="1318">
        <v>20</v>
      </c>
      <c r="H72" s="1366"/>
      <c r="I72" s="1366"/>
      <c r="J72" s="1366"/>
      <c r="K72" s="1366"/>
    </row>
    <row r="75" spans="1:41">
      <c r="A75" s="3322" t="s">
        <v>1212</v>
      </c>
      <c r="B75" s="3322"/>
      <c r="C75" s="3322"/>
      <c r="D75" s="3322"/>
      <c r="E75" s="3322"/>
      <c r="F75" s="1366"/>
      <c r="G75" s="3322" t="s">
        <v>1213</v>
      </c>
      <c r="H75" s="3322"/>
      <c r="I75" s="3322"/>
      <c r="J75" s="3322"/>
      <c r="K75" s="3322"/>
    </row>
    <row r="76" spans="1:41">
      <c r="A76" s="3360">
        <f>G39+14</f>
        <v>45609</v>
      </c>
      <c r="B76" s="3360"/>
      <c r="C76" s="3360"/>
      <c r="D76" s="3360"/>
      <c r="E76" s="3360"/>
      <c r="F76" s="1366"/>
      <c r="G76" s="3360">
        <f>A76+13</f>
        <v>45622</v>
      </c>
      <c r="H76" s="3360"/>
      <c r="I76" s="3360"/>
      <c r="J76" s="3360"/>
      <c r="K76" s="3360"/>
    </row>
    <row r="77" spans="1:41">
      <c r="A77" s="1366"/>
      <c r="B77" s="1366"/>
      <c r="C77" s="1366"/>
      <c r="D77" s="1366"/>
      <c r="E77" s="1366"/>
      <c r="F77" s="1366"/>
      <c r="G77" s="1366"/>
      <c r="H77" s="1366"/>
      <c r="I77" s="1366"/>
      <c r="J77" s="1366"/>
      <c r="K77" s="1366"/>
    </row>
    <row r="78" spans="1:41">
      <c r="A78" s="1316"/>
      <c r="B78" s="3366" t="s">
        <v>90</v>
      </c>
      <c r="C78" s="3367"/>
      <c r="D78" s="3367"/>
      <c r="E78" s="3368"/>
      <c r="F78" s="1366"/>
      <c r="G78" s="1316"/>
      <c r="H78" s="3369" t="s">
        <v>89</v>
      </c>
      <c r="I78" s="3370"/>
      <c r="J78" s="3370"/>
      <c r="K78" s="3371"/>
    </row>
    <row r="79" spans="1:41" ht="14.25" customHeight="1">
      <c r="A79" s="1319">
        <v>8</v>
      </c>
      <c r="B79" s="3364" t="s">
        <v>977</v>
      </c>
      <c r="C79" s="3365"/>
      <c r="D79" s="3365"/>
      <c r="E79" s="3365"/>
      <c r="F79" s="1366"/>
      <c r="G79" s="1319">
        <v>8</v>
      </c>
      <c r="H79" s="3364" t="s">
        <v>977</v>
      </c>
      <c r="I79" s="3365"/>
      <c r="J79" s="3365"/>
      <c r="K79" s="3365"/>
    </row>
    <row r="80" spans="1:41" ht="28.5" customHeight="1">
      <c r="A80" s="1319">
        <v>9</v>
      </c>
      <c r="B80" s="3358" t="s">
        <v>1222</v>
      </c>
      <c r="C80" s="3359"/>
      <c r="D80" s="3359"/>
      <c r="E80" s="3359"/>
      <c r="F80" s="1366"/>
      <c r="G80" s="1319">
        <v>9</v>
      </c>
      <c r="H80" s="3358" t="s">
        <v>1222</v>
      </c>
      <c r="I80" s="3359"/>
      <c r="J80" s="3359"/>
      <c r="K80" s="3359"/>
    </row>
    <row r="81" spans="1:11" ht="14.25">
      <c r="A81" s="1319">
        <v>10</v>
      </c>
      <c r="B81" s="3358"/>
      <c r="C81" s="3359"/>
      <c r="D81" s="3359"/>
      <c r="E81" s="3359"/>
      <c r="F81" s="1366"/>
      <c r="G81" s="1319">
        <v>10</v>
      </c>
      <c r="H81" s="3358"/>
      <c r="I81" s="3359"/>
      <c r="J81" s="3359"/>
      <c r="K81" s="3359"/>
    </row>
    <row r="82" spans="1:11" ht="14.25">
      <c r="A82" s="1319">
        <v>11</v>
      </c>
      <c r="B82" s="3358"/>
      <c r="C82" s="3359"/>
      <c r="D82" s="3359"/>
      <c r="E82" s="3359"/>
      <c r="F82" s="1366"/>
      <c r="G82" s="1319">
        <v>11</v>
      </c>
      <c r="H82" s="3358"/>
      <c r="I82" s="3359"/>
      <c r="J82" s="3359"/>
      <c r="K82" s="3359"/>
    </row>
    <row r="83" spans="1:11" ht="14.25">
      <c r="A83" s="1319">
        <v>12</v>
      </c>
      <c r="B83" s="3358"/>
      <c r="C83" s="3359"/>
      <c r="D83" s="3359"/>
      <c r="E83" s="3359"/>
      <c r="F83" s="1366"/>
      <c r="G83" s="1319">
        <v>12</v>
      </c>
      <c r="H83" s="3358"/>
      <c r="I83" s="3359"/>
      <c r="J83" s="3359"/>
      <c r="K83" s="3359"/>
    </row>
    <row r="84" spans="1:11" ht="14.25">
      <c r="A84" s="1319">
        <v>13</v>
      </c>
      <c r="B84" s="3358"/>
      <c r="C84" s="3359"/>
      <c r="D84" s="3359"/>
      <c r="E84" s="3359"/>
      <c r="F84" s="1366"/>
      <c r="G84" s="1319">
        <v>13</v>
      </c>
      <c r="H84" s="3358"/>
      <c r="I84" s="3359"/>
      <c r="J84" s="3359"/>
      <c r="K84" s="3359"/>
    </row>
    <row r="85" spans="1:11" ht="14.25">
      <c r="A85" s="1319">
        <v>14</v>
      </c>
      <c r="B85" s="3358"/>
      <c r="C85" s="3359"/>
      <c r="D85" s="3359"/>
      <c r="E85" s="3359"/>
      <c r="F85" s="1366"/>
      <c r="G85" s="1323">
        <v>14</v>
      </c>
      <c r="H85" s="3358"/>
      <c r="I85" s="3359"/>
      <c r="J85" s="3359"/>
      <c r="K85" s="3359"/>
    </row>
    <row r="86" spans="1:11" ht="14.25">
      <c r="A86" s="1319">
        <v>15</v>
      </c>
      <c r="B86" s="3358"/>
      <c r="C86" s="3359"/>
      <c r="D86" s="3359"/>
      <c r="E86" s="3359"/>
      <c r="F86" s="1366"/>
      <c r="G86" s="1319">
        <v>15</v>
      </c>
      <c r="H86" s="3358"/>
      <c r="I86" s="3359"/>
      <c r="J86" s="3359"/>
      <c r="K86" s="3359"/>
    </row>
    <row r="87" spans="1:11" ht="14.25">
      <c r="A87" s="1319">
        <v>16</v>
      </c>
      <c r="B87" s="3358"/>
      <c r="C87" s="3359"/>
      <c r="D87" s="3359"/>
      <c r="E87" s="3359"/>
      <c r="F87" s="1366"/>
      <c r="G87" s="1319">
        <v>16</v>
      </c>
      <c r="H87" s="3358"/>
      <c r="I87" s="3359"/>
      <c r="J87" s="3359"/>
      <c r="K87" s="3359"/>
    </row>
    <row r="88" spans="1:11" ht="14.25">
      <c r="A88" s="1319">
        <v>17</v>
      </c>
      <c r="B88" s="3358"/>
      <c r="C88" s="3359"/>
      <c r="D88" s="3359"/>
      <c r="E88" s="3359"/>
      <c r="F88" s="1366"/>
      <c r="G88" s="1319">
        <v>17</v>
      </c>
      <c r="H88" s="3358"/>
      <c r="I88" s="3359"/>
      <c r="J88" s="3359"/>
      <c r="K88" s="3359"/>
    </row>
    <row r="89" spans="1:11" ht="14.25">
      <c r="A89" s="1319">
        <v>18</v>
      </c>
      <c r="B89" s="3358"/>
      <c r="C89" s="3359"/>
      <c r="D89" s="3359"/>
      <c r="E89" s="3359"/>
      <c r="F89" s="1366"/>
      <c r="G89" s="1319">
        <v>18</v>
      </c>
      <c r="H89" s="3358"/>
      <c r="I89" s="3359"/>
      <c r="J89" s="3359"/>
      <c r="K89" s="3359"/>
    </row>
    <row r="90" spans="1:11">
      <c r="A90" s="1318">
        <v>19</v>
      </c>
      <c r="B90" s="1366"/>
      <c r="C90" s="1366"/>
      <c r="D90" s="1366"/>
      <c r="E90" s="1366"/>
      <c r="F90" s="1366"/>
      <c r="G90" s="1318">
        <v>19</v>
      </c>
      <c r="H90" s="1366"/>
      <c r="I90" s="1366"/>
      <c r="J90" s="1366"/>
      <c r="K90" s="1366"/>
    </row>
    <row r="91" spans="1:11">
      <c r="A91" s="1366"/>
      <c r="B91" s="1366"/>
      <c r="C91" s="1366"/>
      <c r="D91" s="1366"/>
      <c r="E91" s="1366"/>
      <c r="F91" s="1366"/>
      <c r="G91" s="1366"/>
      <c r="H91" s="1366"/>
      <c r="I91" s="1366"/>
      <c r="J91" s="1366"/>
      <c r="K91" s="1366"/>
    </row>
    <row r="92" spans="1:11">
      <c r="A92" s="3360">
        <f>A76+1</f>
        <v>45610</v>
      </c>
      <c r="B92" s="3360"/>
      <c r="C92" s="3360"/>
      <c r="D92" s="3360"/>
      <c r="E92" s="3360"/>
      <c r="F92" s="1366"/>
      <c r="G92" s="3360">
        <f>G76+1</f>
        <v>45623</v>
      </c>
      <c r="H92" s="3360"/>
      <c r="I92" s="3360"/>
      <c r="J92" s="3360"/>
      <c r="K92" s="3360"/>
    </row>
    <row r="93" spans="1:11">
      <c r="A93" s="1366"/>
      <c r="B93" s="1366"/>
      <c r="C93" s="1366"/>
      <c r="D93" s="1366"/>
      <c r="E93" s="1366"/>
      <c r="F93" s="1366"/>
      <c r="G93" s="1366"/>
      <c r="H93" s="1366"/>
      <c r="I93" s="1366"/>
      <c r="J93" s="1366"/>
      <c r="K93" s="1366"/>
    </row>
    <row r="94" spans="1:11">
      <c r="A94" s="1321"/>
      <c r="B94" s="3361" t="s">
        <v>91</v>
      </c>
      <c r="C94" s="3362"/>
      <c r="D94" s="3362"/>
      <c r="E94" s="3363"/>
      <c r="F94" s="1366"/>
      <c r="G94" s="1321"/>
      <c r="H94" s="3361" t="s">
        <v>91</v>
      </c>
      <c r="I94" s="3362"/>
      <c r="J94" s="3362"/>
      <c r="K94" s="3363"/>
    </row>
    <row r="95" spans="1:11" ht="14.25" customHeight="1">
      <c r="A95" s="1319">
        <v>8</v>
      </c>
      <c r="B95" s="3364" t="s">
        <v>977</v>
      </c>
      <c r="C95" s="3365"/>
      <c r="D95" s="3365"/>
      <c r="E95" s="3365"/>
      <c r="F95" s="1366"/>
      <c r="G95" s="1319">
        <v>8</v>
      </c>
      <c r="H95" s="3364" t="s">
        <v>977</v>
      </c>
      <c r="I95" s="3365"/>
      <c r="J95" s="3365"/>
      <c r="K95" s="3365"/>
    </row>
    <row r="96" spans="1:11" ht="28.5" customHeight="1">
      <c r="A96" s="1319">
        <v>9</v>
      </c>
      <c r="B96" s="3358" t="s">
        <v>1222</v>
      </c>
      <c r="C96" s="3359"/>
      <c r="D96" s="3359"/>
      <c r="E96" s="3359"/>
      <c r="F96" s="1366"/>
      <c r="G96" s="1319">
        <v>9</v>
      </c>
      <c r="H96" s="3358" t="s">
        <v>1222</v>
      </c>
      <c r="I96" s="3359"/>
      <c r="J96" s="3359"/>
      <c r="K96" s="3359"/>
    </row>
    <row r="97" spans="1:11" ht="14.25">
      <c r="A97" s="1319">
        <v>10</v>
      </c>
      <c r="B97" s="3358"/>
      <c r="C97" s="3359"/>
      <c r="D97" s="3359"/>
      <c r="E97" s="3359"/>
      <c r="F97" s="1366"/>
      <c r="G97" s="1319">
        <v>10</v>
      </c>
      <c r="H97" s="3358"/>
      <c r="I97" s="3359"/>
      <c r="J97" s="3359"/>
      <c r="K97" s="3359"/>
    </row>
    <row r="98" spans="1:11" ht="14.25">
      <c r="A98" s="1319">
        <v>11</v>
      </c>
      <c r="B98" s="3358"/>
      <c r="C98" s="3359"/>
      <c r="D98" s="3359"/>
      <c r="E98" s="3359"/>
      <c r="F98" s="1366"/>
      <c r="G98" s="1319">
        <v>11</v>
      </c>
      <c r="H98" s="3358"/>
      <c r="I98" s="3359"/>
      <c r="J98" s="3359"/>
      <c r="K98" s="3359"/>
    </row>
    <row r="99" spans="1:11" ht="14.25">
      <c r="A99" s="1319">
        <v>12</v>
      </c>
      <c r="B99" s="3358"/>
      <c r="C99" s="3359"/>
      <c r="D99" s="3359"/>
      <c r="E99" s="3359"/>
      <c r="F99" s="1366"/>
      <c r="G99" s="1319">
        <v>12</v>
      </c>
      <c r="H99" s="3358"/>
      <c r="I99" s="3359"/>
      <c r="J99" s="3359"/>
      <c r="K99" s="3359"/>
    </row>
    <row r="100" spans="1:11" ht="14.25">
      <c r="A100" s="1319">
        <v>13</v>
      </c>
      <c r="B100" s="3358"/>
      <c r="C100" s="3359"/>
      <c r="D100" s="3359"/>
      <c r="E100" s="3359"/>
      <c r="F100" s="1366"/>
      <c r="G100" s="1319">
        <v>13</v>
      </c>
      <c r="H100" s="3358"/>
      <c r="I100" s="3359"/>
      <c r="J100" s="3359"/>
      <c r="K100" s="3359"/>
    </row>
    <row r="101" spans="1:11" ht="14.25">
      <c r="A101" s="1319">
        <v>14</v>
      </c>
      <c r="B101" s="3358"/>
      <c r="C101" s="3359"/>
      <c r="D101" s="3359"/>
      <c r="E101" s="3359"/>
      <c r="F101" s="1366"/>
      <c r="G101" s="1319">
        <v>14</v>
      </c>
      <c r="H101" s="3358"/>
      <c r="I101" s="3359"/>
      <c r="J101" s="3359"/>
      <c r="K101" s="3359"/>
    </row>
    <row r="102" spans="1:11" ht="14.25">
      <c r="A102" s="1319">
        <v>15</v>
      </c>
      <c r="B102" s="3358"/>
      <c r="C102" s="3359"/>
      <c r="D102" s="3359"/>
      <c r="E102" s="3359"/>
      <c r="F102" s="1366"/>
      <c r="G102" s="1317">
        <v>15</v>
      </c>
      <c r="H102" s="3358"/>
      <c r="I102" s="3359"/>
      <c r="J102" s="3359"/>
      <c r="K102" s="3359"/>
    </row>
    <row r="103" spans="1:11" ht="14.25">
      <c r="A103" s="1319">
        <v>16</v>
      </c>
      <c r="B103" s="3358"/>
      <c r="C103" s="3359"/>
      <c r="D103" s="3359"/>
      <c r="E103" s="3359"/>
      <c r="F103" s="1366"/>
      <c r="G103" s="1319">
        <v>16</v>
      </c>
      <c r="H103" s="3358"/>
      <c r="I103" s="3359"/>
      <c r="J103" s="3359"/>
      <c r="K103" s="3359"/>
    </row>
    <row r="104" spans="1:11" ht="14.25">
      <c r="A104" s="1319">
        <v>17</v>
      </c>
      <c r="B104" s="3358"/>
      <c r="C104" s="3359"/>
      <c r="D104" s="3359"/>
      <c r="E104" s="3359"/>
      <c r="F104" s="1366"/>
      <c r="G104" s="1319">
        <v>17</v>
      </c>
      <c r="H104" s="3358"/>
      <c r="I104" s="3359"/>
      <c r="J104" s="3359"/>
      <c r="K104" s="3359"/>
    </row>
    <row r="105" spans="1:11" ht="14.25">
      <c r="A105" s="1319">
        <v>18</v>
      </c>
      <c r="B105" s="3358"/>
      <c r="C105" s="3359"/>
      <c r="D105" s="3359"/>
      <c r="E105" s="3359"/>
      <c r="F105" s="1366"/>
      <c r="G105" s="1319">
        <v>18</v>
      </c>
      <c r="H105" s="3358"/>
      <c r="I105" s="3359"/>
      <c r="J105" s="3359"/>
      <c r="K105" s="3359"/>
    </row>
    <row r="106" spans="1:11">
      <c r="A106" s="1318">
        <v>19</v>
      </c>
      <c r="B106" s="1366"/>
      <c r="C106" s="1366"/>
      <c r="D106" s="1366"/>
      <c r="E106" s="1366"/>
      <c r="F106" s="1366"/>
      <c r="G106" s="1318">
        <v>19</v>
      </c>
      <c r="H106" s="1366"/>
      <c r="I106" s="1366"/>
      <c r="J106" s="1366"/>
      <c r="K106" s="1366"/>
    </row>
    <row r="107" spans="1:11">
      <c r="A107" s="1318">
        <v>20</v>
      </c>
      <c r="B107" s="1366"/>
      <c r="C107" s="1366"/>
      <c r="D107" s="1366"/>
      <c r="E107" s="1366"/>
      <c r="F107" s="1366"/>
      <c r="G107" s="1318">
        <v>20</v>
      </c>
      <c r="H107" s="1366"/>
      <c r="I107" s="1366"/>
      <c r="J107" s="1366"/>
      <c r="K107" s="1366"/>
    </row>
    <row r="110" spans="1:11">
      <c r="A110" s="3322" t="s">
        <v>1215</v>
      </c>
      <c r="B110" s="3322"/>
      <c r="C110" s="3322"/>
      <c r="D110" s="3322"/>
      <c r="E110" s="3322"/>
    </row>
    <row r="111" spans="1:11">
      <c r="A111" s="3360">
        <f>G76+15</f>
        <v>45637</v>
      </c>
      <c r="B111" s="3360"/>
      <c r="C111" s="3360"/>
      <c r="D111" s="3360"/>
      <c r="E111" s="3360"/>
    </row>
    <row r="112" spans="1:11">
      <c r="A112" s="1366"/>
      <c r="B112" s="1366"/>
      <c r="C112" s="1366"/>
      <c r="D112" s="1366"/>
      <c r="E112" s="1366"/>
    </row>
    <row r="113" spans="1:5">
      <c r="A113" s="1316"/>
      <c r="B113" s="3366" t="s">
        <v>90</v>
      </c>
      <c r="C113" s="3367"/>
      <c r="D113" s="3367"/>
      <c r="E113" s="3368"/>
    </row>
    <row r="114" spans="1:5" ht="14.25" customHeight="1">
      <c r="A114" s="1319">
        <v>8</v>
      </c>
      <c r="B114" s="3364" t="s">
        <v>977</v>
      </c>
      <c r="C114" s="3365"/>
      <c r="D114" s="3365"/>
      <c r="E114" s="3365"/>
    </row>
    <row r="115" spans="1:5" ht="28.5" customHeight="1">
      <c r="A115" s="1319">
        <v>9</v>
      </c>
      <c r="B115" s="3358" t="s">
        <v>1222</v>
      </c>
      <c r="C115" s="3359"/>
      <c r="D115" s="3359"/>
      <c r="E115" s="3359"/>
    </row>
    <row r="116" spans="1:5" ht="14.25">
      <c r="A116" s="1319">
        <v>10</v>
      </c>
      <c r="B116" s="3358"/>
      <c r="C116" s="3359"/>
      <c r="D116" s="3359"/>
      <c r="E116" s="3359"/>
    </row>
    <row r="117" spans="1:5" ht="14.25">
      <c r="A117" s="1319">
        <v>11</v>
      </c>
      <c r="B117" s="3358"/>
      <c r="C117" s="3359"/>
      <c r="D117" s="3359"/>
      <c r="E117" s="3359"/>
    </row>
    <row r="118" spans="1:5" ht="14.25">
      <c r="A118" s="1319">
        <v>12</v>
      </c>
      <c r="B118" s="3358"/>
      <c r="C118" s="3359"/>
      <c r="D118" s="3359"/>
      <c r="E118" s="3359"/>
    </row>
    <row r="119" spans="1:5" ht="14.25">
      <c r="A119" s="1319">
        <v>13</v>
      </c>
      <c r="B119" s="3358"/>
      <c r="C119" s="3359"/>
      <c r="D119" s="3359"/>
      <c r="E119" s="3359"/>
    </row>
    <row r="120" spans="1:5" ht="14.25">
      <c r="A120" s="1323">
        <v>14</v>
      </c>
      <c r="B120" s="3358"/>
      <c r="C120" s="3359"/>
      <c r="D120" s="3359"/>
      <c r="E120" s="3359"/>
    </row>
    <row r="121" spans="1:5" ht="14.25">
      <c r="A121" s="1319">
        <v>15</v>
      </c>
      <c r="B121" s="3358"/>
      <c r="C121" s="3359"/>
      <c r="D121" s="3359"/>
      <c r="E121" s="3359"/>
    </row>
    <row r="122" spans="1:5" ht="14.25">
      <c r="A122" s="1319">
        <v>16</v>
      </c>
      <c r="B122" s="3358"/>
      <c r="C122" s="3359"/>
      <c r="D122" s="3359"/>
      <c r="E122" s="3359"/>
    </row>
    <row r="123" spans="1:5" ht="14.25">
      <c r="A123" s="1319">
        <v>17</v>
      </c>
      <c r="B123" s="3358"/>
      <c r="C123" s="3359"/>
      <c r="D123" s="3359"/>
      <c r="E123" s="3359"/>
    </row>
    <row r="124" spans="1:5" ht="14.25">
      <c r="A124" s="1319">
        <v>18</v>
      </c>
      <c r="B124" s="3358"/>
      <c r="C124" s="3359"/>
      <c r="D124" s="3359"/>
      <c r="E124" s="3359"/>
    </row>
    <row r="125" spans="1:5">
      <c r="A125" s="1318">
        <v>19</v>
      </c>
      <c r="B125" s="1366"/>
      <c r="C125" s="1366"/>
      <c r="D125" s="1366"/>
      <c r="E125" s="1366"/>
    </row>
    <row r="126" spans="1:5">
      <c r="A126" s="1366"/>
      <c r="B126" s="1366"/>
      <c r="C126" s="1366"/>
      <c r="D126" s="1366"/>
      <c r="E126" s="1366"/>
    </row>
    <row r="127" spans="1:5">
      <c r="A127" s="3360">
        <f>A111+1</f>
        <v>45638</v>
      </c>
      <c r="B127" s="3360"/>
      <c r="C127" s="3360"/>
      <c r="D127" s="3360"/>
      <c r="E127" s="3360"/>
    </row>
    <row r="128" spans="1:5">
      <c r="A128" s="1366"/>
      <c r="B128" s="1366"/>
      <c r="C128" s="1366"/>
      <c r="D128" s="1366"/>
      <c r="E128" s="1366"/>
    </row>
    <row r="129" spans="1:5">
      <c r="A129" s="1321"/>
      <c r="B129" s="3361" t="s">
        <v>91</v>
      </c>
      <c r="C129" s="3362"/>
      <c r="D129" s="3362"/>
      <c r="E129" s="3363"/>
    </row>
    <row r="130" spans="1:5" ht="14.25" customHeight="1">
      <c r="A130" s="1319">
        <v>8</v>
      </c>
      <c r="B130" s="3364" t="s">
        <v>977</v>
      </c>
      <c r="C130" s="3365"/>
      <c r="D130" s="3365"/>
      <c r="E130" s="3365"/>
    </row>
    <row r="131" spans="1:5" ht="28.5" customHeight="1">
      <c r="A131" s="1319">
        <v>9</v>
      </c>
      <c r="B131" s="3358" t="s">
        <v>1222</v>
      </c>
      <c r="C131" s="3359"/>
      <c r="D131" s="3359"/>
      <c r="E131" s="3359"/>
    </row>
    <row r="132" spans="1:5" ht="14.25">
      <c r="A132" s="1319">
        <v>10</v>
      </c>
      <c r="B132" s="3358"/>
      <c r="C132" s="3359"/>
      <c r="D132" s="3359"/>
      <c r="E132" s="3359"/>
    </row>
    <row r="133" spans="1:5" ht="14.25">
      <c r="A133" s="1319">
        <v>11</v>
      </c>
      <c r="B133" s="3358"/>
      <c r="C133" s="3359"/>
      <c r="D133" s="3359"/>
      <c r="E133" s="3359"/>
    </row>
    <row r="134" spans="1:5" ht="14.25">
      <c r="A134" s="1319">
        <v>12</v>
      </c>
      <c r="B134" s="3358"/>
      <c r="C134" s="3359"/>
      <c r="D134" s="3359"/>
      <c r="E134" s="3359"/>
    </row>
    <row r="135" spans="1:5" ht="14.25">
      <c r="A135" s="1319">
        <v>13</v>
      </c>
      <c r="B135" s="3358"/>
      <c r="C135" s="3359"/>
      <c r="D135" s="3359"/>
      <c r="E135" s="3359"/>
    </row>
    <row r="136" spans="1:5" ht="14.25">
      <c r="A136" s="1319">
        <v>14</v>
      </c>
      <c r="B136" s="3358"/>
      <c r="C136" s="3359"/>
      <c r="D136" s="3359"/>
      <c r="E136" s="3359"/>
    </row>
    <row r="137" spans="1:5" ht="14.25">
      <c r="A137" s="1319">
        <v>15</v>
      </c>
      <c r="B137" s="3358"/>
      <c r="C137" s="3359"/>
      <c r="D137" s="3359"/>
      <c r="E137" s="3359"/>
    </row>
    <row r="138" spans="1:5" ht="14.25">
      <c r="A138" s="1319">
        <v>16</v>
      </c>
      <c r="B138" s="3358"/>
      <c r="C138" s="3359"/>
      <c r="D138" s="3359"/>
      <c r="E138" s="3359"/>
    </row>
    <row r="139" spans="1:5" ht="14.25">
      <c r="A139" s="1319">
        <v>17</v>
      </c>
      <c r="B139" s="3358"/>
      <c r="C139" s="3359"/>
      <c r="D139" s="3359"/>
      <c r="E139" s="3359"/>
    </row>
    <row r="140" spans="1:5" ht="14.25">
      <c r="A140" s="1319">
        <v>18</v>
      </c>
      <c r="B140" s="3358"/>
      <c r="C140" s="3359"/>
      <c r="D140" s="3359"/>
      <c r="E140" s="3359"/>
    </row>
    <row r="141" spans="1:5">
      <c r="A141" s="1318">
        <v>19</v>
      </c>
      <c r="B141" s="1366"/>
      <c r="C141" s="1366"/>
      <c r="D141" s="1366"/>
      <c r="E141" s="1366"/>
    </row>
    <row r="142" spans="1:5">
      <c r="A142" s="1318">
        <v>20</v>
      </c>
      <c r="B142" s="1366"/>
      <c r="C142" s="1366"/>
      <c r="D142" s="1366"/>
      <c r="E142" s="1366"/>
    </row>
  </sheetData>
  <autoFilter ref="N3:AO70" xr:uid="{94E0B680-2A3C-4802-9DC9-F595288D9676}"/>
  <mergeCells count="205"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topLeftCell="A19" zoomScale="85" zoomScaleNormal="100" zoomScaleSheetLayoutView="85" workbookViewId="0">
      <selection activeCell="A6" sqref="A6:A7"/>
    </sheetView>
  </sheetViews>
  <sheetFormatPr defaultRowHeight="12.75"/>
  <sheetData>
    <row r="1" spans="1:11" ht="15">
      <c r="A1" s="3332" t="s">
        <v>4077</v>
      </c>
      <c r="B1" s="3332"/>
      <c r="C1" s="3332"/>
      <c r="D1" s="3332"/>
      <c r="E1" s="3332"/>
      <c r="F1" s="3332"/>
      <c r="G1" s="3332"/>
      <c r="H1" s="3332"/>
      <c r="I1" s="3332"/>
      <c r="J1" s="3332"/>
      <c r="K1" s="3332"/>
    </row>
    <row r="2" spans="1:11" ht="14.25">
      <c r="A2" s="3413" t="s">
        <v>1170</v>
      </c>
      <c r="B2" s="3413"/>
      <c r="C2" s="3413"/>
      <c r="D2" s="3413"/>
      <c r="E2" s="3413"/>
      <c r="G2" s="3413" t="s">
        <v>1171</v>
      </c>
      <c r="H2" s="3413"/>
      <c r="I2" s="3413"/>
      <c r="J2" s="3413"/>
      <c r="K2" s="3413"/>
    </row>
    <row r="3" spans="1:11" ht="14.25">
      <c r="A3" s="3414">
        <v>45918</v>
      </c>
      <c r="B3" s="3414"/>
      <c r="C3" s="3414"/>
      <c r="D3" s="3414"/>
      <c r="E3" s="3414"/>
      <c r="G3" s="3414">
        <v>45932</v>
      </c>
      <c r="H3" s="3414"/>
      <c r="I3" s="3414"/>
      <c r="J3" s="3414"/>
      <c r="K3" s="3414"/>
    </row>
    <row r="4" spans="1:11" ht="14.25">
      <c r="A4" s="2976"/>
      <c r="B4" s="2976"/>
      <c r="C4" s="2976"/>
      <c r="D4" s="2976"/>
      <c r="E4" s="2976"/>
      <c r="G4" s="2976"/>
      <c r="H4" s="2976"/>
      <c r="I4" s="2976"/>
      <c r="J4" s="2976"/>
      <c r="K4" s="2976"/>
    </row>
    <row r="5" spans="1:11">
      <c r="A5" s="1316"/>
      <c r="B5" s="3366" t="s">
        <v>90</v>
      </c>
      <c r="C5" s="3367"/>
      <c r="D5" s="3367"/>
      <c r="E5" s="3368"/>
      <c r="G5" s="1316"/>
      <c r="H5" s="3366" t="s">
        <v>90</v>
      </c>
      <c r="I5" s="3367"/>
      <c r="J5" s="3367"/>
      <c r="K5" s="3368"/>
    </row>
    <row r="6" spans="1:11" ht="14.25" customHeight="1">
      <c r="A6" s="3405">
        <v>8</v>
      </c>
      <c r="B6" s="3415" t="s">
        <v>1217</v>
      </c>
      <c r="C6" s="3416"/>
      <c r="D6" s="3416"/>
      <c r="E6" s="3416"/>
      <c r="G6" s="3383">
        <v>8</v>
      </c>
      <c r="H6" s="3415" t="s">
        <v>1217</v>
      </c>
      <c r="I6" s="3416"/>
      <c r="J6" s="3416"/>
      <c r="K6" s="3416"/>
    </row>
    <row r="7" spans="1:11" ht="14.25" customHeight="1">
      <c r="A7" s="3406"/>
      <c r="B7" s="3417" t="s">
        <v>1080</v>
      </c>
      <c r="C7" s="3418"/>
      <c r="D7" s="3418"/>
      <c r="E7" s="3418"/>
      <c r="G7" s="3384"/>
      <c r="H7" s="3417" t="s">
        <v>1080</v>
      </c>
      <c r="I7" s="3418"/>
      <c r="J7" s="3418"/>
      <c r="K7" s="3418"/>
    </row>
    <row r="8" spans="1:11" ht="14.25" customHeight="1">
      <c r="A8" s="1318">
        <v>9</v>
      </c>
      <c r="B8" s="3419" t="s">
        <v>1220</v>
      </c>
      <c r="C8" s="3420"/>
      <c r="D8" s="3420"/>
      <c r="E8" s="3420"/>
      <c r="G8" s="1322">
        <v>9</v>
      </c>
      <c r="H8" s="3419" t="s">
        <v>1220</v>
      </c>
      <c r="I8" s="3420"/>
      <c r="J8" s="3420"/>
      <c r="K8" s="3420"/>
    </row>
    <row r="9" spans="1:11" ht="14.25" customHeight="1">
      <c r="A9" s="1318">
        <v>10</v>
      </c>
      <c r="B9" s="3421" t="s">
        <v>955</v>
      </c>
      <c r="C9" s="3422"/>
      <c r="D9" s="3422"/>
      <c r="E9" s="3422"/>
      <c r="G9" s="1322">
        <v>10</v>
      </c>
      <c r="H9" s="3421" t="s">
        <v>955</v>
      </c>
      <c r="I9" s="3422"/>
      <c r="J9" s="3422"/>
      <c r="K9" s="3422"/>
    </row>
    <row r="10" spans="1:11" ht="14.25" customHeight="1">
      <c r="A10" s="1318">
        <v>11</v>
      </c>
      <c r="B10" s="3423" t="s">
        <v>1082</v>
      </c>
      <c r="C10" s="3424"/>
      <c r="D10" s="3424"/>
      <c r="E10" s="3424"/>
      <c r="G10" s="1322">
        <v>11</v>
      </c>
      <c r="H10" s="3423" t="s">
        <v>1082</v>
      </c>
      <c r="I10" s="3424"/>
      <c r="J10" s="3424"/>
      <c r="K10" s="3424"/>
    </row>
    <row r="11" spans="1:11" ht="14.25" customHeight="1">
      <c r="A11" s="1318">
        <v>12</v>
      </c>
      <c r="B11" s="3423" t="s">
        <v>1220</v>
      </c>
      <c r="C11" s="3424"/>
      <c r="D11" s="3424"/>
      <c r="E11" s="3424"/>
      <c r="G11" s="1322">
        <v>12</v>
      </c>
      <c r="H11" s="3423" t="s">
        <v>1220</v>
      </c>
      <c r="I11" s="3424"/>
      <c r="J11" s="3424"/>
      <c r="K11" s="3424"/>
    </row>
    <row r="12" spans="1:11" ht="14.25">
      <c r="A12" s="1318">
        <v>13</v>
      </c>
      <c r="B12" s="3425"/>
      <c r="C12" s="3426"/>
      <c r="D12" s="3426"/>
      <c r="E12" s="3426"/>
      <c r="G12" s="1322">
        <v>13</v>
      </c>
      <c r="H12" s="3425"/>
      <c r="I12" s="3426"/>
      <c r="J12" s="3426"/>
      <c r="K12" s="3426"/>
    </row>
    <row r="13" spans="1:11">
      <c r="A13" s="1318">
        <v>14</v>
      </c>
      <c r="B13" s="3407" t="s">
        <v>2825</v>
      </c>
      <c r="C13" s="3408"/>
      <c r="D13" s="3408"/>
      <c r="E13" s="3408"/>
      <c r="G13" s="1322">
        <v>14</v>
      </c>
      <c r="H13" s="3407" t="s">
        <v>2825</v>
      </c>
      <c r="I13" s="3408"/>
      <c r="J13" s="3408"/>
      <c r="K13" s="3408"/>
    </row>
    <row r="14" spans="1:11">
      <c r="A14" s="1318">
        <v>15</v>
      </c>
      <c r="B14" s="3410" t="s">
        <v>2877</v>
      </c>
      <c r="C14" s="3411"/>
      <c r="D14" s="3411"/>
      <c r="E14" s="3411"/>
      <c r="G14" s="1322">
        <v>15</v>
      </c>
      <c r="H14" s="3410" t="s">
        <v>2877</v>
      </c>
      <c r="I14" s="3411"/>
      <c r="J14" s="3411"/>
      <c r="K14" s="3411"/>
    </row>
    <row r="15" spans="1:11">
      <c r="A15" s="1318">
        <v>16</v>
      </c>
      <c r="B15" s="3407" t="s">
        <v>2700</v>
      </c>
      <c r="C15" s="3408"/>
      <c r="D15" s="3408"/>
      <c r="E15" s="3408"/>
      <c r="G15" s="1322">
        <v>16</v>
      </c>
      <c r="H15" s="3407" t="s">
        <v>2700</v>
      </c>
      <c r="I15" s="3408"/>
      <c r="J15" s="3408"/>
      <c r="K15" s="3408"/>
    </row>
    <row r="16" spans="1:11">
      <c r="A16" s="1318">
        <v>17</v>
      </c>
      <c r="B16" s="3410" t="s">
        <v>2878</v>
      </c>
      <c r="C16" s="3411"/>
      <c r="D16" s="3411"/>
      <c r="E16" s="3411"/>
      <c r="G16" s="1322">
        <v>17</v>
      </c>
      <c r="H16" s="3410" t="s">
        <v>2878</v>
      </c>
      <c r="I16" s="3411"/>
      <c r="J16" s="3411"/>
      <c r="K16" s="3411"/>
    </row>
    <row r="17" spans="1:11">
      <c r="A17" s="1318">
        <v>18</v>
      </c>
      <c r="B17" s="2968"/>
      <c r="C17" s="2968"/>
      <c r="D17" s="2968"/>
      <c r="E17" s="2968"/>
      <c r="G17" s="1322">
        <v>18</v>
      </c>
      <c r="H17" s="2968"/>
      <c r="I17" s="2968"/>
      <c r="J17" s="2968"/>
      <c r="K17" s="2968"/>
    </row>
    <row r="18" spans="1:11">
      <c r="A18" s="1318">
        <v>19</v>
      </c>
      <c r="B18" s="2968"/>
      <c r="C18" s="2968"/>
      <c r="D18" s="2968"/>
      <c r="E18" s="2968"/>
      <c r="G18" s="1318">
        <v>19</v>
      </c>
      <c r="H18" s="2968"/>
      <c r="I18" s="2968"/>
      <c r="J18" s="2968"/>
      <c r="K18" s="2968"/>
    </row>
    <row r="19" spans="1:11" ht="14.25">
      <c r="A19" s="2975"/>
      <c r="B19" s="2975"/>
      <c r="C19" s="2975"/>
      <c r="D19" s="2975"/>
      <c r="E19" s="2975"/>
      <c r="G19" s="2975"/>
      <c r="H19" s="2975"/>
      <c r="I19" s="2975"/>
      <c r="J19" s="2975"/>
      <c r="K19" s="2975"/>
    </row>
    <row r="20" spans="1:11" ht="14.25">
      <c r="A20" s="3414">
        <v>45919</v>
      </c>
      <c r="B20" s="3414"/>
      <c r="C20" s="3414"/>
      <c r="D20" s="3414"/>
      <c r="E20" s="3414"/>
      <c r="G20" s="3414">
        <v>45933</v>
      </c>
      <c r="H20" s="3414"/>
      <c r="I20" s="3414"/>
      <c r="J20" s="3414"/>
      <c r="K20" s="3414"/>
    </row>
    <row r="21" spans="1:11" ht="14.25">
      <c r="A21" s="2976"/>
      <c r="B21" s="2976"/>
      <c r="C21" s="2976"/>
      <c r="D21" s="2976"/>
      <c r="E21" s="2976"/>
      <c r="G21" s="2976"/>
      <c r="H21" s="2976"/>
      <c r="I21" s="2976"/>
      <c r="J21" s="2976"/>
      <c r="K21" s="2976"/>
    </row>
    <row r="22" spans="1:11">
      <c r="A22" s="1316"/>
      <c r="B22" s="3361" t="s">
        <v>91</v>
      </c>
      <c r="C22" s="3362"/>
      <c r="D22" s="3362"/>
      <c r="E22" s="3363"/>
      <c r="G22" s="1321"/>
      <c r="H22" s="3361" t="s">
        <v>91</v>
      </c>
      <c r="I22" s="3362"/>
      <c r="J22" s="3362"/>
      <c r="K22" s="3363"/>
    </row>
    <row r="23" spans="1:11">
      <c r="A23" s="1318">
        <v>8</v>
      </c>
      <c r="B23" s="3407" t="s">
        <v>3677</v>
      </c>
      <c r="C23" s="3408"/>
      <c r="D23" s="3408"/>
      <c r="E23" s="3409"/>
      <c r="G23" s="1322">
        <v>8</v>
      </c>
      <c r="H23" s="3407" t="s">
        <v>3677</v>
      </c>
      <c r="I23" s="3408"/>
      <c r="J23" s="3408"/>
      <c r="K23" s="3409"/>
    </row>
    <row r="24" spans="1:11">
      <c r="A24" s="1318">
        <v>9</v>
      </c>
      <c r="B24" s="3410" t="s">
        <v>932</v>
      </c>
      <c r="C24" s="3411"/>
      <c r="D24" s="3411"/>
      <c r="E24" s="3412"/>
      <c r="G24" s="1322">
        <v>9</v>
      </c>
      <c r="H24" s="3410" t="s">
        <v>932</v>
      </c>
      <c r="I24" s="3411"/>
      <c r="J24" s="3411"/>
      <c r="K24" s="3412"/>
    </row>
    <row r="25" spans="1:11">
      <c r="A25" s="1318">
        <v>10</v>
      </c>
      <c r="B25" s="3407" t="s">
        <v>1146</v>
      </c>
      <c r="C25" s="3408"/>
      <c r="D25" s="3408"/>
      <c r="E25" s="3408"/>
      <c r="G25" s="1322">
        <v>10</v>
      </c>
      <c r="H25" s="3407" t="s">
        <v>1146</v>
      </c>
      <c r="I25" s="3408"/>
      <c r="J25" s="3408"/>
      <c r="K25" s="3408"/>
    </row>
    <row r="26" spans="1:11">
      <c r="A26" s="1318">
        <v>11</v>
      </c>
      <c r="B26" s="3410" t="s">
        <v>2885</v>
      </c>
      <c r="C26" s="3411"/>
      <c r="D26" s="3411"/>
      <c r="E26" s="3411"/>
      <c r="G26" s="1322">
        <v>11</v>
      </c>
      <c r="H26" s="3410" t="s">
        <v>2885</v>
      </c>
      <c r="I26" s="3411"/>
      <c r="J26" s="3411"/>
      <c r="K26" s="3411"/>
    </row>
    <row r="27" spans="1:11">
      <c r="A27" s="1318">
        <v>12</v>
      </c>
      <c r="B27" s="3407" t="s">
        <v>2876</v>
      </c>
      <c r="C27" s="3408"/>
      <c r="D27" s="3408"/>
      <c r="E27" s="3409"/>
      <c r="G27" s="1322">
        <v>12</v>
      </c>
      <c r="H27" s="3407" t="s">
        <v>2876</v>
      </c>
      <c r="I27" s="3408"/>
      <c r="J27" s="3408"/>
      <c r="K27" s="3409"/>
    </row>
    <row r="28" spans="1:11">
      <c r="A28" s="1318">
        <v>13</v>
      </c>
      <c r="B28" s="3410" t="s">
        <v>938</v>
      </c>
      <c r="C28" s="3411"/>
      <c r="D28" s="3411"/>
      <c r="E28" s="3412"/>
      <c r="G28" s="1322">
        <v>13</v>
      </c>
      <c r="H28" s="3410" t="s">
        <v>938</v>
      </c>
      <c r="I28" s="3411"/>
      <c r="J28" s="3411"/>
      <c r="K28" s="3412"/>
    </row>
    <row r="29" spans="1:11">
      <c r="A29" s="1318">
        <v>14</v>
      </c>
      <c r="B29" s="3407" t="s">
        <v>3790</v>
      </c>
      <c r="C29" s="3408"/>
      <c r="D29" s="3408"/>
      <c r="E29" s="3408"/>
      <c r="G29" s="1322">
        <v>14</v>
      </c>
      <c r="H29" s="2968"/>
      <c r="I29" s="2968"/>
      <c r="J29" s="2968"/>
      <c r="K29" s="2968"/>
    </row>
    <row r="30" spans="1:11">
      <c r="A30" s="1318">
        <v>15</v>
      </c>
      <c r="B30" s="3410" t="s">
        <v>3703</v>
      </c>
      <c r="C30" s="3411"/>
      <c r="D30" s="3411"/>
      <c r="E30" s="3411"/>
      <c r="G30" s="1322">
        <v>15</v>
      </c>
      <c r="H30" s="2968"/>
      <c r="I30" s="2968"/>
      <c r="J30" s="2968"/>
      <c r="K30" s="2968"/>
    </row>
    <row r="31" spans="1:11">
      <c r="A31" s="1318">
        <v>16</v>
      </c>
      <c r="B31" s="2968"/>
      <c r="C31" s="2968"/>
      <c r="D31" s="2968"/>
      <c r="E31" s="2968"/>
      <c r="G31" s="1322">
        <v>16</v>
      </c>
      <c r="H31" s="2968"/>
      <c r="I31" s="2968"/>
      <c r="J31" s="2968"/>
      <c r="K31" s="2968"/>
    </row>
    <row r="32" spans="1:11">
      <c r="A32" s="1318">
        <v>17</v>
      </c>
      <c r="B32" s="2968"/>
      <c r="C32" s="2968"/>
      <c r="D32" s="2968"/>
      <c r="E32" s="2968"/>
      <c r="G32" s="1322">
        <v>17</v>
      </c>
      <c r="H32" s="2968"/>
      <c r="I32" s="2968"/>
      <c r="J32" s="2968"/>
      <c r="K32" s="2968"/>
    </row>
    <row r="33" spans="1:11">
      <c r="A33" s="1318">
        <v>18</v>
      </c>
      <c r="B33" s="2968"/>
      <c r="C33" s="2968"/>
      <c r="D33" s="2968"/>
      <c r="E33" s="2968"/>
      <c r="G33" s="1322">
        <v>18</v>
      </c>
      <c r="H33" s="2968"/>
      <c r="I33" s="2968"/>
      <c r="J33" s="2968"/>
      <c r="K33" s="2968"/>
    </row>
    <row r="34" spans="1:11">
      <c r="A34" s="1318">
        <v>19</v>
      </c>
      <c r="B34" s="2968"/>
      <c r="C34" s="2968"/>
      <c r="D34" s="2968"/>
      <c r="E34" s="2968"/>
      <c r="G34" s="1318">
        <v>19</v>
      </c>
      <c r="H34" s="2968"/>
      <c r="I34" s="2968"/>
      <c r="J34" s="2968"/>
      <c r="K34" s="2968"/>
    </row>
    <row r="35" spans="1:11">
      <c r="A35" s="1318">
        <v>20</v>
      </c>
      <c r="B35" s="2968"/>
      <c r="C35" s="2968"/>
      <c r="D35" s="2968"/>
      <c r="E35" s="2968"/>
      <c r="G35" s="1318">
        <v>20</v>
      </c>
      <c r="H35" s="2968"/>
      <c r="I35" s="2968"/>
      <c r="J35" s="2968"/>
      <c r="K35" s="2968"/>
    </row>
    <row r="38" spans="1:11" ht="14.25">
      <c r="A38" s="3413" t="s">
        <v>1205</v>
      </c>
      <c r="B38" s="3413"/>
      <c r="C38" s="3413"/>
      <c r="D38" s="3413"/>
      <c r="E38" s="3413"/>
      <c r="G38" s="3413" t="s">
        <v>1206</v>
      </c>
      <c r="H38" s="3413"/>
      <c r="I38" s="3413"/>
      <c r="J38" s="3413"/>
      <c r="K38" s="3413"/>
    </row>
    <row r="39" spans="1:11" ht="14.25">
      <c r="A39" s="3414">
        <v>45946</v>
      </c>
      <c r="B39" s="3414"/>
      <c r="C39" s="3414"/>
      <c r="D39" s="3414"/>
      <c r="E39" s="3414"/>
      <c r="G39" s="3414">
        <v>45960</v>
      </c>
      <c r="H39" s="3414"/>
      <c r="I39" s="3414"/>
      <c r="J39" s="3414"/>
      <c r="K39" s="3414"/>
    </row>
    <row r="40" spans="1:11" ht="14.25">
      <c r="A40" s="2976"/>
      <c r="B40" s="2976"/>
      <c r="C40" s="2976"/>
      <c r="D40" s="2976"/>
      <c r="E40" s="2976"/>
      <c r="G40" s="2976"/>
      <c r="H40" s="2976"/>
      <c r="I40" s="2976"/>
      <c r="J40" s="2976"/>
      <c r="K40" s="2976"/>
    </row>
    <row r="41" spans="1:11">
      <c r="A41" s="1316"/>
      <c r="B41" s="3366" t="s">
        <v>90</v>
      </c>
      <c r="C41" s="3367"/>
      <c r="D41" s="3367"/>
      <c r="E41" s="3368"/>
      <c r="G41" s="1316"/>
      <c r="H41" s="3366" t="s">
        <v>90</v>
      </c>
      <c r="I41" s="3367"/>
      <c r="J41" s="3367"/>
      <c r="K41" s="3368"/>
    </row>
    <row r="42" spans="1:11" ht="14.25" customHeight="1">
      <c r="A42" s="3383">
        <v>8</v>
      </c>
      <c r="B42" s="3415" t="s">
        <v>1217</v>
      </c>
      <c r="C42" s="3416"/>
      <c r="D42" s="3416"/>
      <c r="E42" s="3416"/>
      <c r="G42" s="1322">
        <v>8</v>
      </c>
      <c r="H42" s="3421" t="s">
        <v>1217</v>
      </c>
      <c r="I42" s="3422"/>
      <c r="J42" s="3422"/>
      <c r="K42" s="3422"/>
    </row>
    <row r="43" spans="1:11" ht="14.25" customHeight="1">
      <c r="A43" s="3384"/>
      <c r="B43" s="3417" t="s">
        <v>1080</v>
      </c>
      <c r="C43" s="3433"/>
      <c r="D43" s="3433"/>
      <c r="E43" s="3433"/>
      <c r="G43" s="1322">
        <v>9</v>
      </c>
      <c r="H43" s="3423" t="s">
        <v>1080</v>
      </c>
      <c r="I43" s="3434"/>
      <c r="J43" s="3434"/>
      <c r="K43" s="3434"/>
    </row>
    <row r="44" spans="1:11" ht="14.25" customHeight="1">
      <c r="A44" s="1322">
        <v>9</v>
      </c>
      <c r="B44" s="3419" t="s">
        <v>1220</v>
      </c>
      <c r="C44" s="3420"/>
      <c r="D44" s="3420"/>
      <c r="E44" s="3420"/>
      <c r="G44" s="1322">
        <v>10</v>
      </c>
      <c r="H44" s="3423" t="s">
        <v>1220</v>
      </c>
      <c r="I44" s="3434"/>
      <c r="J44" s="3434"/>
      <c r="K44" s="3434"/>
    </row>
    <row r="45" spans="1:11" ht="14.25" customHeight="1">
      <c r="A45" s="3383">
        <v>10</v>
      </c>
      <c r="B45" s="3427" t="s">
        <v>955</v>
      </c>
      <c r="C45" s="3428"/>
      <c r="D45" s="3428"/>
      <c r="E45" s="3428"/>
      <c r="G45" s="1322">
        <v>11</v>
      </c>
      <c r="H45" s="3425"/>
      <c r="I45" s="3426"/>
      <c r="J45" s="3426"/>
      <c r="K45" s="3426"/>
    </row>
    <row r="46" spans="1:11" ht="14.25" customHeight="1">
      <c r="A46" s="3384"/>
      <c r="B46" s="3429" t="s">
        <v>1082</v>
      </c>
      <c r="C46" s="3430"/>
      <c r="D46" s="3430"/>
      <c r="E46" s="3430"/>
      <c r="G46" s="1322">
        <v>12</v>
      </c>
      <c r="H46" s="3407" t="s">
        <v>2825</v>
      </c>
      <c r="I46" s="3408"/>
      <c r="J46" s="3408"/>
      <c r="K46" s="3408"/>
    </row>
    <row r="47" spans="1:11" ht="14.25" customHeight="1">
      <c r="A47" s="1322">
        <v>11</v>
      </c>
      <c r="B47" s="3431" t="s">
        <v>1220</v>
      </c>
      <c r="C47" s="3432"/>
      <c r="D47" s="3432"/>
      <c r="E47" s="3432"/>
      <c r="G47" s="1322">
        <v>13</v>
      </c>
      <c r="H47" s="3410" t="s">
        <v>2877</v>
      </c>
      <c r="I47" s="3411"/>
      <c r="J47" s="3411"/>
      <c r="K47" s="3411"/>
    </row>
    <row r="48" spans="1:11">
      <c r="A48" s="1322">
        <v>12</v>
      </c>
      <c r="B48" s="3407" t="s">
        <v>2825</v>
      </c>
      <c r="C48" s="3408"/>
      <c r="D48" s="3408"/>
      <c r="E48" s="3408"/>
      <c r="G48" s="1322">
        <v>14</v>
      </c>
      <c r="H48" s="3407" t="s">
        <v>2700</v>
      </c>
      <c r="I48" s="3408"/>
      <c r="J48" s="3408"/>
      <c r="K48" s="3408"/>
    </row>
    <row r="49" spans="1:11">
      <c r="A49" s="1322">
        <v>13</v>
      </c>
      <c r="B49" s="3410" t="s">
        <v>2877</v>
      </c>
      <c r="C49" s="3411"/>
      <c r="D49" s="3411"/>
      <c r="E49" s="3411"/>
      <c r="G49" s="1322">
        <v>15</v>
      </c>
      <c r="H49" s="3410" t="s">
        <v>2878</v>
      </c>
      <c r="I49" s="3411"/>
      <c r="J49" s="3411"/>
      <c r="K49" s="3411"/>
    </row>
    <row r="50" spans="1:11">
      <c r="A50" s="1322">
        <v>14</v>
      </c>
      <c r="B50" s="3407" t="s">
        <v>2700</v>
      </c>
      <c r="C50" s="3408"/>
      <c r="D50" s="3408"/>
      <c r="E50" s="3408"/>
      <c r="G50" s="1322">
        <v>16</v>
      </c>
      <c r="H50" s="2968"/>
      <c r="I50" s="2968"/>
      <c r="J50" s="2968"/>
      <c r="K50" s="2968"/>
    </row>
    <row r="51" spans="1:11">
      <c r="A51" s="1322">
        <v>15</v>
      </c>
      <c r="B51" s="3410" t="s">
        <v>2878</v>
      </c>
      <c r="C51" s="3411"/>
      <c r="D51" s="3411"/>
      <c r="E51" s="3411"/>
      <c r="G51" s="1322">
        <v>17</v>
      </c>
      <c r="H51" s="2968"/>
      <c r="I51" s="2968"/>
      <c r="J51" s="2968"/>
      <c r="K51" s="2968"/>
    </row>
    <row r="52" spans="1:11">
      <c r="A52" s="1322">
        <v>16</v>
      </c>
      <c r="B52" s="2968"/>
      <c r="C52" s="2968"/>
      <c r="D52" s="2968"/>
      <c r="E52" s="2968"/>
      <c r="G52" s="1322">
        <v>18</v>
      </c>
      <c r="H52" s="2968"/>
      <c r="I52" s="2968"/>
      <c r="J52" s="2968"/>
      <c r="K52" s="2968"/>
    </row>
    <row r="53" spans="1:11">
      <c r="A53" s="1322">
        <v>17</v>
      </c>
      <c r="B53" s="2968"/>
      <c r="C53" s="2968"/>
      <c r="D53" s="2968"/>
      <c r="E53" s="2968"/>
      <c r="G53" s="1318">
        <v>19</v>
      </c>
      <c r="H53" s="2968"/>
      <c r="I53" s="2968"/>
      <c r="J53" s="2968"/>
      <c r="K53" s="2968"/>
    </row>
    <row r="54" spans="1:11" ht="14.25">
      <c r="A54" s="1322">
        <v>18</v>
      </c>
      <c r="B54" s="2968"/>
      <c r="C54" s="2968"/>
      <c r="D54" s="2968"/>
      <c r="E54" s="2968"/>
      <c r="G54" s="2975"/>
      <c r="H54" s="2975"/>
      <c r="I54" s="2975"/>
      <c r="J54" s="2975"/>
      <c r="K54" s="2975"/>
    </row>
    <row r="55" spans="1:11">
      <c r="A55" s="1318">
        <v>19</v>
      </c>
      <c r="B55" s="2968"/>
      <c r="C55" s="2968"/>
      <c r="D55" s="2968"/>
      <c r="E55" s="2968"/>
    </row>
    <row r="56" spans="1:11" ht="14.25">
      <c r="A56" s="2975"/>
      <c r="B56" s="2975"/>
      <c r="C56" s="2975"/>
      <c r="D56" s="2975"/>
      <c r="E56" s="2975"/>
    </row>
    <row r="57" spans="1:11" ht="14.25">
      <c r="A57" s="3414">
        <v>45947</v>
      </c>
      <c r="B57" s="3414"/>
      <c r="C57" s="3414"/>
      <c r="D57" s="3414"/>
      <c r="E57" s="3414"/>
      <c r="G57" s="3414">
        <v>45961</v>
      </c>
      <c r="H57" s="3414"/>
      <c r="I57" s="3414"/>
      <c r="J57" s="3414"/>
      <c r="K57" s="3414"/>
    </row>
    <row r="58" spans="1:11" ht="14.25" customHeight="1">
      <c r="A58" s="2976"/>
      <c r="B58" s="2976"/>
      <c r="C58" s="2976"/>
      <c r="D58" s="2976"/>
      <c r="E58" s="2976"/>
      <c r="G58" s="2976"/>
      <c r="H58" s="2976"/>
      <c r="I58" s="2976"/>
      <c r="J58" s="2976"/>
      <c r="K58" s="2976"/>
    </row>
    <row r="59" spans="1:11" ht="12.75" customHeight="1">
      <c r="A59" s="1321"/>
      <c r="B59" s="3361" t="s">
        <v>91</v>
      </c>
      <c r="C59" s="3362"/>
      <c r="D59" s="3362"/>
      <c r="E59" s="3363"/>
      <c r="G59" s="1321"/>
      <c r="H59" s="3045" t="s">
        <v>91</v>
      </c>
      <c r="I59" s="3046"/>
      <c r="J59" s="3046"/>
      <c r="K59" s="3047"/>
    </row>
    <row r="60" spans="1:11" ht="12.75" customHeight="1">
      <c r="A60" s="1319">
        <v>8</v>
      </c>
      <c r="B60" s="3407" t="s">
        <v>3677</v>
      </c>
      <c r="C60" s="3408"/>
      <c r="D60" s="3408"/>
      <c r="E60" s="3409"/>
      <c r="G60" s="1322">
        <v>8</v>
      </c>
      <c r="H60" s="3407" t="s">
        <v>3677</v>
      </c>
      <c r="I60" s="3408"/>
      <c r="J60" s="3408"/>
      <c r="K60" s="3409"/>
    </row>
    <row r="61" spans="1:11" ht="12.75" customHeight="1">
      <c r="A61" s="1319">
        <v>9</v>
      </c>
      <c r="B61" s="3410" t="s">
        <v>932</v>
      </c>
      <c r="C61" s="3411"/>
      <c r="D61" s="3411"/>
      <c r="E61" s="3412"/>
      <c r="G61" s="1322">
        <v>9</v>
      </c>
      <c r="H61" s="3410" t="s">
        <v>932</v>
      </c>
      <c r="I61" s="3411"/>
      <c r="J61" s="3411"/>
      <c r="K61" s="3412"/>
    </row>
    <row r="62" spans="1:11" ht="12.75" customHeight="1">
      <c r="A62" s="1319">
        <v>10</v>
      </c>
      <c r="B62" s="3407" t="s">
        <v>1146</v>
      </c>
      <c r="C62" s="3408"/>
      <c r="D62" s="3408"/>
      <c r="E62" s="3408"/>
      <c r="G62" s="1322">
        <v>10</v>
      </c>
      <c r="H62" s="3407" t="s">
        <v>1146</v>
      </c>
      <c r="I62" s="3408"/>
      <c r="J62" s="3408"/>
      <c r="K62" s="3408"/>
    </row>
    <row r="63" spans="1:11" ht="12.75" customHeight="1">
      <c r="A63" s="1319">
        <v>11</v>
      </c>
      <c r="B63" s="3410" t="s">
        <v>2885</v>
      </c>
      <c r="C63" s="3411"/>
      <c r="D63" s="3411"/>
      <c r="E63" s="3411"/>
      <c r="G63" s="1322">
        <v>11</v>
      </c>
      <c r="H63" s="3410" t="s">
        <v>2885</v>
      </c>
      <c r="I63" s="3411"/>
      <c r="J63" s="3411"/>
      <c r="K63" s="3411"/>
    </row>
    <row r="64" spans="1:11">
      <c r="A64" s="1322">
        <v>12</v>
      </c>
      <c r="B64" s="3407" t="s">
        <v>2876</v>
      </c>
      <c r="C64" s="3408"/>
      <c r="D64" s="3408"/>
      <c r="E64" s="3409"/>
      <c r="G64" s="1322">
        <v>12</v>
      </c>
      <c r="H64" s="3407" t="s">
        <v>2876</v>
      </c>
      <c r="I64" s="3408"/>
      <c r="J64" s="3408"/>
      <c r="K64" s="3409"/>
    </row>
    <row r="65" spans="1:11">
      <c r="A65" s="1322">
        <v>13</v>
      </c>
      <c r="B65" s="3410" t="s">
        <v>938</v>
      </c>
      <c r="C65" s="3411"/>
      <c r="D65" s="3411"/>
      <c r="E65" s="3412"/>
      <c r="G65" s="1322">
        <v>13</v>
      </c>
      <c r="H65" s="3410" t="s">
        <v>938</v>
      </c>
      <c r="I65" s="3411"/>
      <c r="J65" s="3411"/>
      <c r="K65" s="3412"/>
    </row>
    <row r="66" spans="1:11">
      <c r="A66" s="1322">
        <v>14</v>
      </c>
      <c r="B66" s="3407" t="s">
        <v>3790</v>
      </c>
      <c r="C66" s="3408"/>
      <c r="D66" s="3408"/>
      <c r="E66" s="3408"/>
      <c r="G66" s="1322">
        <v>14</v>
      </c>
      <c r="H66" s="2968"/>
      <c r="I66" s="2968"/>
      <c r="J66" s="2968"/>
      <c r="K66" s="2968"/>
    </row>
    <row r="67" spans="1:11">
      <c r="A67" s="1322">
        <v>15</v>
      </c>
      <c r="B67" s="3410" t="s">
        <v>3703</v>
      </c>
      <c r="C67" s="3411"/>
      <c r="D67" s="3411"/>
      <c r="E67" s="3411"/>
      <c r="G67" s="1322">
        <v>15</v>
      </c>
      <c r="H67" s="2968"/>
      <c r="I67" s="2968"/>
      <c r="J67" s="2968"/>
      <c r="K67" s="2968"/>
    </row>
    <row r="68" spans="1:11">
      <c r="A68" s="1322">
        <v>16</v>
      </c>
      <c r="B68" s="2968"/>
      <c r="C68" s="2968"/>
      <c r="D68" s="2968"/>
      <c r="E68" s="2968"/>
      <c r="G68" s="1322">
        <v>16</v>
      </c>
      <c r="H68" s="2968"/>
      <c r="I68" s="2968"/>
      <c r="J68" s="2968"/>
      <c r="K68" s="2968"/>
    </row>
    <row r="69" spans="1:11">
      <c r="A69" s="1322">
        <v>17</v>
      </c>
      <c r="B69" s="2968"/>
      <c r="C69" s="2968"/>
      <c r="D69" s="2968"/>
      <c r="E69" s="2968"/>
      <c r="G69" s="1322">
        <v>17</v>
      </c>
      <c r="H69" s="2968"/>
      <c r="I69" s="2968"/>
      <c r="J69" s="2968"/>
      <c r="K69" s="2968"/>
    </row>
    <row r="70" spans="1:11">
      <c r="A70" s="1322">
        <v>18</v>
      </c>
      <c r="B70" s="2968"/>
      <c r="C70" s="2968"/>
      <c r="D70" s="2968"/>
      <c r="E70" s="2968"/>
      <c r="G70" s="1322">
        <v>18</v>
      </c>
      <c r="H70" s="2968"/>
      <c r="I70" s="2968"/>
      <c r="J70" s="2968"/>
      <c r="K70" s="2968"/>
    </row>
    <row r="71" spans="1:11">
      <c r="A71" s="1318">
        <v>19</v>
      </c>
      <c r="B71" s="2968"/>
      <c r="C71" s="2968"/>
      <c r="D71" s="2968"/>
      <c r="E71" s="2968"/>
      <c r="G71" s="1318">
        <v>19</v>
      </c>
      <c r="H71" s="2968"/>
      <c r="I71" s="2968"/>
      <c r="J71" s="2968"/>
      <c r="K71" s="2968"/>
    </row>
    <row r="72" spans="1:11">
      <c r="A72" s="1318">
        <v>20</v>
      </c>
      <c r="B72" s="2968"/>
      <c r="C72" s="2968"/>
      <c r="D72" s="2968"/>
      <c r="E72" s="2968"/>
      <c r="G72" s="1318">
        <v>20</v>
      </c>
      <c r="H72" s="2968"/>
      <c r="I72" s="2968"/>
      <c r="J72" s="2968"/>
      <c r="K72" s="2968"/>
    </row>
    <row r="75" spans="1:11" ht="14.25">
      <c r="A75" s="3413" t="s">
        <v>1212</v>
      </c>
      <c r="B75" s="3413"/>
      <c r="C75" s="3413"/>
      <c r="D75" s="3413"/>
      <c r="E75" s="3413"/>
      <c r="G75" s="3413" t="s">
        <v>1213</v>
      </c>
      <c r="H75" s="3413"/>
      <c r="I75" s="3413"/>
      <c r="J75" s="3413"/>
      <c r="K75" s="3413"/>
    </row>
    <row r="76" spans="1:11" ht="14.25">
      <c r="A76" s="3414">
        <v>45974</v>
      </c>
      <c r="B76" s="3414"/>
      <c r="C76" s="3414"/>
      <c r="D76" s="3414"/>
      <c r="E76" s="3414"/>
      <c r="G76" s="3414">
        <v>45987</v>
      </c>
      <c r="H76" s="3414"/>
      <c r="I76" s="3414"/>
      <c r="J76" s="3414"/>
      <c r="K76" s="3414"/>
    </row>
    <row r="77" spans="1:11" ht="14.25">
      <c r="A77" s="2976"/>
      <c r="B77" s="2976"/>
      <c r="C77" s="2976"/>
      <c r="D77" s="2976"/>
      <c r="E77" s="2976"/>
      <c r="G77" s="2976"/>
      <c r="H77" s="2976"/>
      <c r="I77" s="2976"/>
      <c r="J77" s="2976"/>
      <c r="K77" s="2976"/>
    </row>
    <row r="78" spans="1:11">
      <c r="A78" s="1316"/>
      <c r="B78" s="3366" t="s">
        <v>90</v>
      </c>
      <c r="C78" s="3367"/>
      <c r="D78" s="3367"/>
      <c r="E78" s="3368"/>
      <c r="G78" s="1316"/>
      <c r="H78" s="3369" t="s">
        <v>89</v>
      </c>
      <c r="I78" s="3370"/>
      <c r="J78" s="3370"/>
      <c r="K78" s="3371"/>
    </row>
    <row r="79" spans="1:11">
      <c r="A79" s="1322">
        <v>8</v>
      </c>
      <c r="B79" s="2968"/>
      <c r="C79" s="2968"/>
      <c r="D79" s="2968"/>
      <c r="E79" s="2968"/>
      <c r="G79" s="1319">
        <v>8</v>
      </c>
      <c r="H79" s="2968"/>
      <c r="I79" s="2968"/>
      <c r="J79" s="2968"/>
      <c r="K79" s="2968"/>
    </row>
    <row r="80" spans="1:11">
      <c r="A80" s="1322">
        <v>9</v>
      </c>
      <c r="B80" s="2968"/>
      <c r="C80" s="2968"/>
      <c r="D80" s="2968"/>
      <c r="E80" s="2968"/>
      <c r="G80" s="1319">
        <v>9</v>
      </c>
      <c r="H80" s="2968"/>
      <c r="I80" s="2968"/>
      <c r="J80" s="2968"/>
      <c r="K80" s="2968"/>
    </row>
    <row r="81" spans="1:11">
      <c r="A81" s="1322">
        <v>10</v>
      </c>
      <c r="B81" s="3407" t="s">
        <v>3790</v>
      </c>
      <c r="C81" s="3408"/>
      <c r="D81" s="3408"/>
      <c r="E81" s="3408"/>
      <c r="G81" s="1319">
        <v>10</v>
      </c>
      <c r="H81" s="2968"/>
      <c r="I81" s="2968"/>
      <c r="J81" s="2968"/>
      <c r="K81" s="2968"/>
    </row>
    <row r="82" spans="1:11">
      <c r="A82" s="1322">
        <v>11</v>
      </c>
      <c r="B82" s="3410" t="s">
        <v>3703</v>
      </c>
      <c r="C82" s="3411"/>
      <c r="D82" s="3411"/>
      <c r="E82" s="3411"/>
      <c r="G82" s="1319">
        <v>11</v>
      </c>
      <c r="H82" s="2968"/>
      <c r="I82" s="2968"/>
      <c r="J82" s="2968"/>
      <c r="K82" s="2968"/>
    </row>
    <row r="83" spans="1:11">
      <c r="A83" s="1322">
        <v>12</v>
      </c>
      <c r="B83" s="3407" t="s">
        <v>2825</v>
      </c>
      <c r="C83" s="3408"/>
      <c r="D83" s="3408"/>
      <c r="E83" s="3408"/>
      <c r="G83" s="1323">
        <v>12</v>
      </c>
      <c r="H83" s="2968"/>
      <c r="I83" s="2968"/>
      <c r="J83" s="2968"/>
      <c r="K83" s="2968"/>
    </row>
    <row r="84" spans="1:11">
      <c r="A84" s="1322">
        <v>13</v>
      </c>
      <c r="B84" s="3410" t="s">
        <v>2877</v>
      </c>
      <c r="C84" s="3411"/>
      <c r="D84" s="3411"/>
      <c r="E84" s="3411"/>
      <c r="G84" s="1319">
        <v>13</v>
      </c>
      <c r="H84" s="2968"/>
      <c r="I84" s="2968"/>
      <c r="J84" s="2968"/>
      <c r="K84" s="2968"/>
    </row>
    <row r="85" spans="1:11">
      <c r="A85" s="1322">
        <v>14</v>
      </c>
      <c r="B85" s="3407" t="s">
        <v>2700</v>
      </c>
      <c r="C85" s="3408"/>
      <c r="D85" s="3408"/>
      <c r="E85" s="3408"/>
      <c r="G85" s="1322">
        <v>14</v>
      </c>
      <c r="H85" s="2968"/>
      <c r="I85" s="2968"/>
      <c r="J85" s="2968"/>
      <c r="K85" s="2968"/>
    </row>
    <row r="86" spans="1:11">
      <c r="A86" s="1322">
        <v>15</v>
      </c>
      <c r="B86" s="3410" t="s">
        <v>2878</v>
      </c>
      <c r="C86" s="3411"/>
      <c r="D86" s="3411"/>
      <c r="E86" s="3411"/>
      <c r="G86" s="1322">
        <v>15</v>
      </c>
      <c r="H86" s="2968"/>
      <c r="I86" s="2968"/>
      <c r="J86" s="2968"/>
      <c r="K86" s="2968"/>
    </row>
    <row r="87" spans="1:11">
      <c r="A87" s="1322">
        <v>16</v>
      </c>
      <c r="B87" s="2968"/>
      <c r="C87" s="2968"/>
      <c r="D87" s="2968"/>
      <c r="E87" s="2968"/>
      <c r="G87" s="1322">
        <v>16</v>
      </c>
      <c r="H87" s="2968"/>
      <c r="I87" s="2968"/>
      <c r="J87" s="2968"/>
      <c r="K87" s="2968"/>
    </row>
    <row r="88" spans="1:11">
      <c r="A88" s="1322">
        <v>17</v>
      </c>
      <c r="B88" s="2968"/>
      <c r="C88" s="2968"/>
      <c r="D88" s="2968"/>
      <c r="E88" s="2968"/>
      <c r="G88" s="1322">
        <v>17</v>
      </c>
      <c r="H88" s="2968"/>
      <c r="I88" s="2968"/>
      <c r="J88" s="2968"/>
      <c r="K88" s="2968"/>
    </row>
    <row r="89" spans="1:11">
      <c r="A89" s="1322">
        <v>18</v>
      </c>
      <c r="B89" s="2968"/>
      <c r="C89" s="2968"/>
      <c r="D89" s="2968"/>
      <c r="E89" s="2968"/>
      <c r="G89" s="1322">
        <v>18</v>
      </c>
      <c r="H89" s="2968"/>
      <c r="I89" s="2968"/>
      <c r="J89" s="2968"/>
      <c r="K89" s="2968"/>
    </row>
    <row r="90" spans="1:11">
      <c r="A90" s="1318">
        <v>19</v>
      </c>
      <c r="B90" s="2968"/>
      <c r="C90" s="2968"/>
      <c r="D90" s="2968"/>
      <c r="E90" s="2968"/>
      <c r="G90" s="1318">
        <v>19</v>
      </c>
      <c r="H90" s="2968"/>
      <c r="I90" s="2968"/>
      <c r="J90" s="2968"/>
      <c r="K90" s="2968"/>
    </row>
    <row r="91" spans="1:11" ht="14.25">
      <c r="A91" s="2975"/>
      <c r="B91" s="2975"/>
      <c r="C91" s="2975"/>
      <c r="D91" s="2975"/>
      <c r="E91" s="2975"/>
      <c r="G91" s="2975"/>
      <c r="H91" s="2975"/>
      <c r="I91" s="2975"/>
      <c r="J91" s="2975"/>
      <c r="K91" s="2975"/>
    </row>
    <row r="92" spans="1:11" ht="14.25">
      <c r="A92" s="3414">
        <v>45975</v>
      </c>
      <c r="B92" s="3414"/>
      <c r="C92" s="3414"/>
      <c r="D92" s="3414"/>
      <c r="E92" s="3414"/>
      <c r="G92" s="3414">
        <v>45988</v>
      </c>
      <c r="H92" s="3414"/>
      <c r="I92" s="3414"/>
      <c r="J92" s="3414"/>
      <c r="K92" s="3414"/>
    </row>
    <row r="93" spans="1:11" ht="14.25">
      <c r="A93" s="2976"/>
      <c r="B93" s="2976"/>
      <c r="C93" s="2976"/>
      <c r="D93" s="2976"/>
      <c r="E93" s="2976"/>
      <c r="G93" s="2976"/>
      <c r="H93" s="2976"/>
      <c r="I93" s="2976"/>
      <c r="J93" s="2976"/>
      <c r="K93" s="2976"/>
    </row>
    <row r="94" spans="1:11">
      <c r="A94" s="1321"/>
      <c r="B94" s="3361" t="s">
        <v>91</v>
      </c>
      <c r="C94" s="3362"/>
      <c r="D94" s="3362"/>
      <c r="E94" s="3363"/>
      <c r="G94" s="1321"/>
      <c r="H94" s="3361" t="s">
        <v>90</v>
      </c>
      <c r="I94" s="3362"/>
      <c r="J94" s="3362"/>
      <c r="K94" s="3363"/>
    </row>
    <row r="95" spans="1:11">
      <c r="A95" s="1322">
        <v>8</v>
      </c>
      <c r="B95" s="3407" t="s">
        <v>3677</v>
      </c>
      <c r="C95" s="3408"/>
      <c r="D95" s="3408"/>
      <c r="E95" s="3409"/>
      <c r="G95" s="1322">
        <v>8</v>
      </c>
      <c r="H95" s="2968"/>
      <c r="I95" s="2968"/>
      <c r="J95" s="2968"/>
      <c r="K95" s="2968"/>
    </row>
    <row r="96" spans="1:11">
      <c r="A96" s="1322">
        <v>9</v>
      </c>
      <c r="B96" s="3410" t="s">
        <v>932</v>
      </c>
      <c r="C96" s="3411"/>
      <c r="D96" s="3411"/>
      <c r="E96" s="3412"/>
      <c r="G96" s="1322">
        <v>9</v>
      </c>
      <c r="H96" s="2968"/>
      <c r="I96" s="2968"/>
      <c r="J96" s="2968"/>
      <c r="K96" s="2968"/>
    </row>
    <row r="97" spans="1:11">
      <c r="A97" s="1322">
        <v>10</v>
      </c>
      <c r="B97" s="3407" t="s">
        <v>1146</v>
      </c>
      <c r="C97" s="3408"/>
      <c r="D97" s="3408"/>
      <c r="E97" s="3408"/>
      <c r="G97" s="1322">
        <v>10</v>
      </c>
      <c r="H97" s="3407" t="s">
        <v>3790</v>
      </c>
      <c r="I97" s="3408"/>
      <c r="J97" s="3408"/>
      <c r="K97" s="3408"/>
    </row>
    <row r="98" spans="1:11">
      <c r="A98" s="1322">
        <v>11</v>
      </c>
      <c r="B98" s="3410" t="s">
        <v>2885</v>
      </c>
      <c r="C98" s="3411"/>
      <c r="D98" s="3411"/>
      <c r="E98" s="3411"/>
      <c r="G98" s="1322">
        <v>11</v>
      </c>
      <c r="H98" s="3410" t="s">
        <v>3703</v>
      </c>
      <c r="I98" s="3411"/>
      <c r="J98" s="3411"/>
      <c r="K98" s="3411"/>
    </row>
    <row r="99" spans="1:11">
      <c r="A99" s="1322">
        <v>12</v>
      </c>
      <c r="B99" s="3407" t="s">
        <v>2876</v>
      </c>
      <c r="C99" s="3408"/>
      <c r="D99" s="3408"/>
      <c r="E99" s="3409"/>
      <c r="G99" s="1322">
        <v>12</v>
      </c>
      <c r="H99" s="3407" t="s">
        <v>2825</v>
      </c>
      <c r="I99" s="3408"/>
      <c r="J99" s="3408"/>
      <c r="K99" s="3408"/>
    </row>
    <row r="100" spans="1:11">
      <c r="A100" s="1322">
        <v>13</v>
      </c>
      <c r="B100" s="3410" t="s">
        <v>938</v>
      </c>
      <c r="C100" s="3411"/>
      <c r="D100" s="3411"/>
      <c r="E100" s="3412"/>
      <c r="G100" s="1322">
        <v>13</v>
      </c>
      <c r="H100" s="3410" t="s">
        <v>2877</v>
      </c>
      <c r="I100" s="3411"/>
      <c r="J100" s="3411"/>
      <c r="K100" s="3411"/>
    </row>
    <row r="101" spans="1:11">
      <c r="A101" s="1322">
        <v>14</v>
      </c>
      <c r="B101" s="3407" t="s">
        <v>2876</v>
      </c>
      <c r="C101" s="3408"/>
      <c r="D101" s="3408"/>
      <c r="E101" s="3409"/>
      <c r="G101" s="1319">
        <v>14</v>
      </c>
      <c r="H101" s="3407" t="s">
        <v>2700</v>
      </c>
      <c r="I101" s="3408"/>
      <c r="J101" s="3408"/>
      <c r="K101" s="3408"/>
    </row>
    <row r="102" spans="1:11">
      <c r="A102" s="1322">
        <v>15</v>
      </c>
      <c r="B102" s="3410" t="s">
        <v>938</v>
      </c>
      <c r="C102" s="3411"/>
      <c r="D102" s="3411"/>
      <c r="E102" s="3412"/>
      <c r="G102" s="1319">
        <v>15</v>
      </c>
      <c r="H102" s="3410" t="s">
        <v>2878</v>
      </c>
      <c r="I102" s="3411"/>
      <c r="J102" s="3411"/>
      <c r="K102" s="3411"/>
    </row>
    <row r="103" spans="1:11">
      <c r="A103" s="1322">
        <v>16</v>
      </c>
      <c r="B103" s="2968"/>
      <c r="C103" s="2968"/>
      <c r="D103" s="2968"/>
      <c r="E103" s="2968"/>
      <c r="G103" s="1319">
        <v>16</v>
      </c>
      <c r="H103" s="2968"/>
      <c r="I103" s="2968"/>
      <c r="J103" s="2968"/>
      <c r="K103" s="2968"/>
    </row>
    <row r="104" spans="1:11">
      <c r="A104" s="1322">
        <v>17</v>
      </c>
      <c r="B104" s="2968"/>
      <c r="C104" s="2968"/>
      <c r="D104" s="2968"/>
      <c r="E104" s="2968"/>
      <c r="G104" s="1319">
        <v>17</v>
      </c>
      <c r="H104" s="2968"/>
      <c r="I104" s="2968"/>
      <c r="J104" s="2968"/>
      <c r="K104" s="2968"/>
    </row>
    <row r="105" spans="1:11">
      <c r="A105" s="1322">
        <v>18</v>
      </c>
      <c r="B105" s="2968"/>
      <c r="C105" s="2968"/>
      <c r="D105" s="2968"/>
      <c r="E105" s="2968"/>
      <c r="G105" s="1322">
        <v>18</v>
      </c>
      <c r="H105" s="2968"/>
      <c r="I105" s="2968"/>
      <c r="J105" s="2968"/>
      <c r="K105" s="2968"/>
    </row>
    <row r="106" spans="1:11">
      <c r="A106" s="1318">
        <v>19</v>
      </c>
      <c r="B106" s="2968"/>
      <c r="C106" s="2968"/>
      <c r="D106" s="2968"/>
      <c r="E106" s="2968"/>
      <c r="G106" s="1318">
        <v>19</v>
      </c>
      <c r="H106" s="2968"/>
      <c r="I106" s="2968"/>
      <c r="J106" s="2968"/>
      <c r="K106" s="2968"/>
    </row>
    <row r="107" spans="1:11">
      <c r="A107" s="1318">
        <v>20</v>
      </c>
      <c r="B107" s="2968"/>
      <c r="C107" s="2968"/>
      <c r="D107" s="2968"/>
      <c r="E107" s="2968"/>
      <c r="G107" s="1318">
        <v>20</v>
      </c>
      <c r="H107" s="2968"/>
      <c r="I107" s="2968"/>
      <c r="J107" s="2968"/>
      <c r="K107" s="2968"/>
    </row>
    <row r="110" spans="1:11" ht="14.25">
      <c r="A110" s="3413" t="s">
        <v>1215</v>
      </c>
      <c r="B110" s="3413"/>
      <c r="C110" s="3413"/>
      <c r="D110" s="3413"/>
      <c r="E110" s="3413"/>
    </row>
    <row r="111" spans="1:11" ht="14.25">
      <c r="A111" s="3414">
        <v>46002</v>
      </c>
      <c r="B111" s="3414"/>
      <c r="C111" s="3414"/>
      <c r="D111" s="3414"/>
      <c r="E111" s="3414"/>
    </row>
    <row r="112" spans="1:11" ht="14.25">
      <c r="A112" s="2976"/>
      <c r="B112" s="2976"/>
      <c r="C112" s="2976"/>
      <c r="D112" s="2976"/>
      <c r="E112" s="2976"/>
    </row>
    <row r="113" spans="1:5">
      <c r="A113" s="1316"/>
      <c r="B113" s="3366" t="s">
        <v>90</v>
      </c>
      <c r="C113" s="3367"/>
      <c r="D113" s="3367"/>
      <c r="E113" s="3368"/>
    </row>
    <row r="114" spans="1:5">
      <c r="A114" s="1319">
        <v>8</v>
      </c>
      <c r="B114" s="2968"/>
      <c r="C114" s="2968"/>
      <c r="D114" s="2968"/>
      <c r="E114" s="2968"/>
    </row>
    <row r="115" spans="1:5">
      <c r="A115" s="1319">
        <v>9</v>
      </c>
      <c r="B115" s="2968"/>
      <c r="C115" s="2968"/>
      <c r="D115" s="2968"/>
      <c r="E115" s="2968"/>
    </row>
    <row r="116" spans="1:5">
      <c r="A116" s="1319">
        <v>10</v>
      </c>
      <c r="B116" s="3407" t="s">
        <v>3790</v>
      </c>
      <c r="C116" s="3408"/>
      <c r="D116" s="3408"/>
      <c r="E116" s="3408"/>
    </row>
    <row r="117" spans="1:5">
      <c r="A117" s="1319">
        <v>11</v>
      </c>
      <c r="B117" s="3410" t="s">
        <v>3703</v>
      </c>
      <c r="C117" s="3411"/>
      <c r="D117" s="3411"/>
      <c r="E117" s="3411"/>
    </row>
    <row r="118" spans="1:5">
      <c r="A118" s="1319">
        <v>12</v>
      </c>
      <c r="B118" s="3407" t="s">
        <v>2825</v>
      </c>
      <c r="C118" s="3408"/>
      <c r="D118" s="3408"/>
      <c r="E118" s="3408"/>
    </row>
    <row r="119" spans="1:5">
      <c r="A119" s="1319">
        <v>13</v>
      </c>
      <c r="B119" s="3410" t="s">
        <v>2877</v>
      </c>
      <c r="C119" s="3411"/>
      <c r="D119" s="3411"/>
      <c r="E119" s="3411"/>
    </row>
    <row r="120" spans="1:5">
      <c r="A120" s="1322">
        <v>14</v>
      </c>
      <c r="B120" s="3407" t="s">
        <v>2700</v>
      </c>
      <c r="C120" s="3408"/>
      <c r="D120" s="3408"/>
      <c r="E120" s="3408"/>
    </row>
    <row r="121" spans="1:5">
      <c r="A121" s="1322">
        <v>15</v>
      </c>
      <c r="B121" s="3410" t="s">
        <v>2878</v>
      </c>
      <c r="C121" s="3411"/>
      <c r="D121" s="3411"/>
      <c r="E121" s="3411"/>
    </row>
    <row r="122" spans="1:5">
      <c r="A122" s="1322">
        <v>16</v>
      </c>
      <c r="B122" s="2968"/>
      <c r="C122" s="2968"/>
      <c r="D122" s="2968"/>
      <c r="E122" s="2968"/>
    </row>
    <row r="123" spans="1:5">
      <c r="A123" s="1322">
        <v>17</v>
      </c>
      <c r="B123" s="2968"/>
      <c r="C123" s="2968"/>
      <c r="D123" s="2968"/>
      <c r="E123" s="2968"/>
    </row>
    <row r="124" spans="1:5">
      <c r="A124" s="1322">
        <v>18</v>
      </c>
      <c r="B124" s="2968"/>
      <c r="C124" s="2968"/>
      <c r="D124" s="2968"/>
      <c r="E124" s="2968"/>
    </row>
    <row r="125" spans="1:5">
      <c r="A125" s="1318">
        <v>19</v>
      </c>
      <c r="B125" s="2968"/>
      <c r="C125" s="2968"/>
      <c r="D125" s="2968"/>
      <c r="E125" s="2968"/>
    </row>
    <row r="126" spans="1:5" ht="14.25">
      <c r="A126" s="2975"/>
      <c r="B126" s="2975"/>
      <c r="C126" s="2975"/>
      <c r="D126" s="2975"/>
      <c r="E126" s="2975"/>
    </row>
    <row r="127" spans="1:5" ht="14.25">
      <c r="A127" s="3414">
        <v>46003</v>
      </c>
      <c r="B127" s="3414"/>
      <c r="C127" s="3414"/>
      <c r="D127" s="3414"/>
      <c r="E127" s="3414"/>
    </row>
    <row r="128" spans="1:5" ht="14.25">
      <c r="A128" s="2976"/>
      <c r="B128" s="2976"/>
      <c r="C128" s="2976"/>
      <c r="D128" s="2976"/>
      <c r="E128" s="2976"/>
    </row>
    <row r="129" spans="1:5">
      <c r="A129" s="1321"/>
      <c r="B129" s="3361" t="s">
        <v>91</v>
      </c>
      <c r="C129" s="3362"/>
      <c r="D129" s="3362"/>
      <c r="E129" s="3363"/>
    </row>
    <row r="130" spans="1:5">
      <c r="A130" s="1319">
        <v>8</v>
      </c>
      <c r="B130" s="3407" t="s">
        <v>1146</v>
      </c>
      <c r="C130" s="3408"/>
      <c r="D130" s="3408"/>
      <c r="E130" s="3408"/>
    </row>
    <row r="131" spans="1:5">
      <c r="A131" s="1319">
        <v>9</v>
      </c>
      <c r="B131" s="3410" t="s">
        <v>2885</v>
      </c>
      <c r="C131" s="3411"/>
      <c r="D131" s="3411"/>
      <c r="E131" s="3411"/>
    </row>
    <row r="132" spans="1:5" ht="12.75" customHeight="1">
      <c r="A132" s="1319">
        <v>10</v>
      </c>
      <c r="B132" s="3407" t="s">
        <v>1146</v>
      </c>
      <c r="C132" s="3408"/>
      <c r="D132" s="3408"/>
      <c r="E132" s="3408"/>
    </row>
    <row r="133" spans="1:5" ht="12.75" customHeight="1">
      <c r="A133" s="1319">
        <v>11</v>
      </c>
      <c r="B133" s="3410" t="s">
        <v>2885</v>
      </c>
      <c r="C133" s="3411"/>
      <c r="D133" s="3411"/>
      <c r="E133" s="3411"/>
    </row>
    <row r="134" spans="1:5" ht="12.75" customHeight="1">
      <c r="A134" s="1319">
        <v>12</v>
      </c>
      <c r="B134" s="3407" t="s">
        <v>2876</v>
      </c>
      <c r="C134" s="3408"/>
      <c r="D134" s="3408"/>
      <c r="E134" s="3408"/>
    </row>
    <row r="135" spans="1:5" ht="12.75" customHeight="1">
      <c r="A135" s="1319">
        <v>13</v>
      </c>
      <c r="B135" s="3410" t="s">
        <v>938</v>
      </c>
      <c r="C135" s="3411"/>
      <c r="D135" s="3411"/>
      <c r="E135" s="3411"/>
    </row>
    <row r="136" spans="1:5" ht="12.75" customHeight="1">
      <c r="A136" s="1319">
        <v>14</v>
      </c>
      <c r="B136" s="2968"/>
      <c r="C136" s="2968"/>
      <c r="D136" s="2968"/>
      <c r="E136" s="2968"/>
    </row>
    <row r="137" spans="1:5" ht="12.75" customHeight="1">
      <c r="A137" s="1319">
        <v>15</v>
      </c>
      <c r="B137" s="2968"/>
      <c r="C137" s="2968"/>
      <c r="D137" s="2968"/>
      <c r="E137" s="2968"/>
    </row>
    <row r="138" spans="1:5">
      <c r="A138" s="1319">
        <v>16</v>
      </c>
      <c r="B138" s="2968"/>
      <c r="C138" s="2968"/>
      <c r="D138" s="2968"/>
      <c r="E138" s="2968"/>
    </row>
    <row r="139" spans="1:5">
      <c r="A139" s="1319">
        <v>17</v>
      </c>
      <c r="B139" s="2968"/>
      <c r="C139" s="2968"/>
      <c r="D139" s="2968"/>
      <c r="E139" s="2968"/>
    </row>
    <row r="140" spans="1:5">
      <c r="A140" s="1319">
        <v>18</v>
      </c>
      <c r="B140" s="2968"/>
      <c r="C140" s="2968"/>
      <c r="D140" s="2968"/>
      <c r="E140" s="2968"/>
    </row>
    <row r="141" spans="1:5">
      <c r="A141" s="1320">
        <v>19</v>
      </c>
      <c r="B141" s="2968"/>
      <c r="C141" s="2968"/>
      <c r="D141" s="2968"/>
      <c r="E141" s="2968"/>
    </row>
    <row r="142" spans="1:5">
      <c r="A142" s="1320">
        <v>20</v>
      </c>
      <c r="B142" s="2968"/>
      <c r="C142" s="2968"/>
      <c r="D142" s="2968"/>
      <c r="E142" s="2968"/>
    </row>
  </sheetData>
  <mergeCells count="139"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2" customWidth="1"/>
    <col min="2" max="16384" width="9.140625" style="82"/>
  </cols>
  <sheetData>
    <row r="1" spans="1:1" ht="204" customHeight="1">
      <c r="A1" s="81"/>
    </row>
    <row r="2" spans="1:1" ht="45.75">
      <c r="A2" s="83" t="s">
        <v>1227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topLeftCell="A16" zoomScale="130" zoomScaleNormal="100" zoomScaleSheetLayoutView="130" workbookViewId="0">
      <selection activeCell="G10" sqref="G10:G15"/>
    </sheetView>
  </sheetViews>
  <sheetFormatPr defaultColWidth="9.140625" defaultRowHeight="11.25"/>
  <cols>
    <col min="1" max="2" width="3.140625" style="80" customWidth="1"/>
    <col min="3" max="3" width="3.140625" style="25" customWidth="1"/>
    <col min="4" max="4" width="12.7109375" style="41" customWidth="1"/>
    <col min="5" max="10" width="12.7109375" style="80" customWidth="1"/>
    <col min="11" max="16384" width="9.140625" style="70"/>
  </cols>
  <sheetData>
    <row r="1" spans="1:10" ht="12.75">
      <c r="A1" s="17"/>
      <c r="B1" s="17"/>
      <c r="C1" s="66"/>
      <c r="D1" s="3130" t="s">
        <v>4111</v>
      </c>
      <c r="E1" s="3130"/>
      <c r="F1" s="3130"/>
      <c r="G1" s="3130"/>
      <c r="H1" s="3130"/>
      <c r="I1" s="3130"/>
      <c r="J1" s="3130"/>
    </row>
    <row r="2" spans="1:10" ht="9.75" customHeight="1">
      <c r="A2" s="17"/>
      <c r="B2" s="17"/>
      <c r="C2" s="66"/>
      <c r="D2" s="17"/>
      <c r="E2" s="17"/>
      <c r="F2" s="17"/>
      <c r="G2" s="17"/>
      <c r="H2" s="17"/>
      <c r="I2" s="17"/>
      <c r="J2" s="17"/>
    </row>
    <row r="3" spans="1:10" ht="60" customHeight="1" thickBot="1">
      <c r="A3" s="1437" t="s">
        <v>84</v>
      </c>
      <c r="B3" s="1437" t="s">
        <v>85</v>
      </c>
      <c r="C3" s="1438" t="s">
        <v>86</v>
      </c>
      <c r="D3" s="1439" t="s">
        <v>87</v>
      </c>
      <c r="E3" s="1439" t="s">
        <v>88</v>
      </c>
      <c r="F3" s="1439" t="s">
        <v>89</v>
      </c>
      <c r="G3" s="1439" t="s">
        <v>90</v>
      </c>
      <c r="H3" s="1439" t="s">
        <v>91</v>
      </c>
      <c r="I3" s="1440" t="s">
        <v>92</v>
      </c>
      <c r="J3" s="1440" t="s">
        <v>93</v>
      </c>
    </row>
    <row r="4" spans="1:10" ht="9.75" customHeight="1">
      <c r="A4" s="2977"/>
      <c r="B4" s="2977"/>
      <c r="C4" s="2978"/>
      <c r="D4" s="2979">
        <v>45529</v>
      </c>
      <c r="E4" s="2979">
        <f t="shared" ref="E4:J4" si="0">D4+1</f>
        <v>45530</v>
      </c>
      <c r="F4" s="2979">
        <f t="shared" si="0"/>
        <v>45531</v>
      </c>
      <c r="G4" s="2979">
        <f t="shared" si="0"/>
        <v>45532</v>
      </c>
      <c r="H4" s="2979">
        <f t="shared" si="0"/>
        <v>45533</v>
      </c>
      <c r="I4" s="2980">
        <f t="shared" si="0"/>
        <v>45534</v>
      </c>
      <c r="J4" s="2980">
        <f t="shared" si="0"/>
        <v>45535</v>
      </c>
    </row>
    <row r="5" spans="1:10" ht="9.75" customHeight="1">
      <c r="A5" s="20">
        <v>35</v>
      </c>
      <c r="B5" s="20">
        <v>-1</v>
      </c>
      <c r="C5" s="39"/>
      <c r="D5" s="342"/>
      <c r="E5" s="342"/>
      <c r="F5" s="342"/>
      <c r="G5" s="342"/>
      <c r="H5" s="342"/>
      <c r="I5" s="341"/>
      <c r="J5" s="341"/>
    </row>
    <row r="6" spans="1:10" ht="9.75" customHeight="1">
      <c r="A6" s="2981"/>
      <c r="B6" s="2981"/>
      <c r="C6" s="2982"/>
      <c r="D6" s="342"/>
      <c r="E6" s="342"/>
      <c r="F6" s="342"/>
      <c r="G6" s="342"/>
      <c r="H6" s="342"/>
      <c r="I6" s="341"/>
      <c r="J6" s="341"/>
    </row>
    <row r="7" spans="1:10" ht="9.75" customHeight="1">
      <c r="A7" s="2977"/>
      <c r="B7" s="2977"/>
      <c r="C7" s="2978"/>
      <c r="D7" s="2983">
        <f>J4+1</f>
        <v>45536</v>
      </c>
      <c r="E7" s="2983">
        <f t="shared" ref="E7:J7" si="1">D7+1</f>
        <v>45537</v>
      </c>
      <c r="F7" s="2983">
        <f t="shared" si="1"/>
        <v>45538</v>
      </c>
      <c r="G7" s="2983">
        <f t="shared" si="1"/>
        <v>45539</v>
      </c>
      <c r="H7" s="2984">
        <f t="shared" si="1"/>
        <v>45540</v>
      </c>
      <c r="I7" s="2980">
        <f t="shared" si="1"/>
        <v>45541</v>
      </c>
      <c r="J7" s="2980">
        <f t="shared" si="1"/>
        <v>45542</v>
      </c>
    </row>
    <row r="8" spans="1:10" ht="9.75" customHeight="1">
      <c r="A8" s="20">
        <v>35</v>
      </c>
      <c r="B8" s="20">
        <v>0</v>
      </c>
      <c r="C8" s="39"/>
      <c r="D8" s="616" t="s">
        <v>94</v>
      </c>
      <c r="E8" s="339"/>
      <c r="F8" s="339"/>
      <c r="G8" s="340"/>
      <c r="H8" s="341"/>
      <c r="I8" s="341"/>
      <c r="J8" s="341"/>
    </row>
    <row r="9" spans="1:10" ht="9.75" customHeight="1">
      <c r="A9" s="2981"/>
      <c r="B9" s="2981"/>
      <c r="C9" s="2982"/>
      <c r="D9" s="2985" t="s">
        <v>95</v>
      </c>
      <c r="E9" s="1615"/>
      <c r="F9" s="1615"/>
      <c r="G9" s="2986"/>
      <c r="H9" s="2987" t="s">
        <v>96</v>
      </c>
      <c r="I9" s="2987"/>
      <c r="J9" s="2987"/>
    </row>
    <row r="10" spans="1:10" ht="9.75" customHeight="1">
      <c r="A10" s="2977"/>
      <c r="B10" s="2977"/>
      <c r="C10" s="2978"/>
      <c r="D10" s="2979">
        <f>J7+1</f>
        <v>45543</v>
      </c>
      <c r="E10" s="2979">
        <f t="shared" ref="E10:J10" si="2">D10+1</f>
        <v>45544</v>
      </c>
      <c r="F10" s="2979">
        <f t="shared" si="2"/>
        <v>45545</v>
      </c>
      <c r="G10" s="2979">
        <f t="shared" si="2"/>
        <v>45546</v>
      </c>
      <c r="H10" s="2979">
        <f t="shared" si="2"/>
        <v>45547</v>
      </c>
      <c r="I10" s="2980">
        <f t="shared" si="2"/>
        <v>45548</v>
      </c>
      <c r="J10" s="2980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9" t="s">
        <v>97</v>
      </c>
      <c r="D11" s="342"/>
      <c r="E11" s="342"/>
      <c r="F11" s="342"/>
      <c r="G11" s="342"/>
      <c r="H11" s="342"/>
      <c r="I11" s="341"/>
      <c r="J11" s="341"/>
    </row>
    <row r="12" spans="1:10" ht="9.75" customHeight="1">
      <c r="A12" s="2981"/>
      <c r="B12" s="2981"/>
      <c r="C12" s="2982"/>
      <c r="D12" s="342" t="s">
        <v>98</v>
      </c>
      <c r="E12" s="2988"/>
      <c r="F12" s="343"/>
      <c r="G12" s="343"/>
      <c r="H12" s="2988"/>
      <c r="I12" s="2987"/>
      <c r="J12" s="2987"/>
    </row>
    <row r="13" spans="1:10" ht="9.75" customHeight="1">
      <c r="A13" s="2977"/>
      <c r="B13" s="2977"/>
      <c r="C13" s="2978"/>
      <c r="D13" s="2989">
        <f>J10+1</f>
        <v>45550</v>
      </c>
      <c r="E13" s="2984">
        <f t="shared" ref="E13:J13" si="3">D13+1</f>
        <v>45551</v>
      </c>
      <c r="F13" s="2989">
        <f t="shared" si="3"/>
        <v>45552</v>
      </c>
      <c r="G13" s="2989">
        <f t="shared" si="3"/>
        <v>45553</v>
      </c>
      <c r="H13" s="2979">
        <f t="shared" si="3"/>
        <v>45554</v>
      </c>
      <c r="I13" s="2980">
        <f t="shared" si="3"/>
        <v>45555</v>
      </c>
      <c r="J13" s="2980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9" t="s">
        <v>99</v>
      </c>
      <c r="D14" s="344"/>
      <c r="E14" s="341"/>
      <c r="F14" s="346"/>
      <c r="G14" s="346"/>
      <c r="H14" s="345"/>
      <c r="I14" s="341"/>
      <c r="J14" s="341"/>
    </row>
    <row r="15" spans="1:10" ht="9.75" customHeight="1">
      <c r="A15" s="2981"/>
      <c r="B15" s="2981"/>
      <c r="C15" s="2982"/>
      <c r="D15" s="2990" t="s">
        <v>100</v>
      </c>
      <c r="E15" s="2987" t="s">
        <v>101</v>
      </c>
      <c r="F15" s="2991" t="s">
        <v>100</v>
      </c>
      <c r="G15" s="2991" t="s">
        <v>100</v>
      </c>
      <c r="H15" s="2992"/>
      <c r="I15" s="2987"/>
      <c r="J15" s="2987"/>
    </row>
    <row r="16" spans="1:10" ht="9.75" customHeight="1">
      <c r="A16" s="2977"/>
      <c r="B16" s="2977"/>
      <c r="C16" s="2978"/>
      <c r="D16" s="2979">
        <f>J13+1</f>
        <v>45557</v>
      </c>
      <c r="E16" s="2979">
        <f t="shared" ref="E16:J16" si="4">D16+1</f>
        <v>45558</v>
      </c>
      <c r="F16" s="2979">
        <f t="shared" si="4"/>
        <v>45559</v>
      </c>
      <c r="G16" s="2979">
        <f t="shared" si="4"/>
        <v>45560</v>
      </c>
      <c r="H16" s="2979">
        <f t="shared" si="4"/>
        <v>45561</v>
      </c>
      <c r="I16" s="2980">
        <f t="shared" si="4"/>
        <v>45562</v>
      </c>
      <c r="J16" s="2980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9" t="s">
        <v>97</v>
      </c>
      <c r="D17" s="345"/>
      <c r="E17" s="345"/>
      <c r="F17" s="345"/>
      <c r="G17" s="345"/>
      <c r="H17" s="345"/>
      <c r="I17" s="341"/>
      <c r="J17" s="341"/>
    </row>
    <row r="18" spans="1:10" ht="9.75" customHeight="1">
      <c r="A18" s="2981"/>
      <c r="B18" s="2981"/>
      <c r="C18" s="2982"/>
      <c r="D18" s="2992"/>
      <c r="E18" s="2993"/>
      <c r="F18" s="2993"/>
      <c r="G18" s="2992"/>
      <c r="H18" s="2992"/>
      <c r="I18" s="2987"/>
      <c r="J18" s="2987"/>
    </row>
    <row r="19" spans="1:10" ht="9.75" customHeight="1">
      <c r="A19" s="2977"/>
      <c r="B19" s="2977"/>
      <c r="C19" s="2978"/>
      <c r="D19" s="2979">
        <f>J16+1</f>
        <v>45564</v>
      </c>
      <c r="E19" s="2979">
        <f t="shared" ref="E19:J19" si="5">D19+1</f>
        <v>45565</v>
      </c>
      <c r="F19" s="2979">
        <f t="shared" si="5"/>
        <v>45566</v>
      </c>
      <c r="G19" s="2979">
        <f t="shared" si="5"/>
        <v>45567</v>
      </c>
      <c r="H19" s="2979">
        <f t="shared" si="5"/>
        <v>45568</v>
      </c>
      <c r="I19" s="2980">
        <f t="shared" si="5"/>
        <v>45569</v>
      </c>
      <c r="J19" s="2980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9" t="s">
        <v>99</v>
      </c>
      <c r="D20" s="347"/>
      <c r="E20" s="345"/>
      <c r="F20" s="345"/>
      <c r="G20" s="345"/>
      <c r="H20" s="1163"/>
      <c r="I20" s="341"/>
      <c r="J20" s="341"/>
    </row>
    <row r="21" spans="1:10" ht="9.75" customHeight="1">
      <c r="A21" s="2981"/>
      <c r="B21" s="2981"/>
      <c r="C21" s="2982"/>
      <c r="D21" s="2992"/>
      <c r="E21" s="2992"/>
      <c r="F21" s="2993"/>
      <c r="G21" s="2992"/>
      <c r="H21" s="1163"/>
      <c r="I21" s="2987"/>
      <c r="J21" s="2994"/>
    </row>
    <row r="22" spans="1:10" ht="9.75" customHeight="1">
      <c r="A22" s="2977"/>
      <c r="B22" s="2977"/>
      <c r="C22" s="2978"/>
      <c r="D22" s="2979">
        <f>J19+1</f>
        <v>45571</v>
      </c>
      <c r="E22" s="2979">
        <f t="shared" ref="E22:J22" si="6">D22+1</f>
        <v>45572</v>
      </c>
      <c r="F22" s="2979">
        <f t="shared" si="6"/>
        <v>45573</v>
      </c>
      <c r="G22" s="2979">
        <f t="shared" si="6"/>
        <v>45574</v>
      </c>
      <c r="H22" s="2979">
        <f t="shared" si="6"/>
        <v>45575</v>
      </c>
      <c r="I22" s="2980">
        <f t="shared" si="6"/>
        <v>45576</v>
      </c>
      <c r="J22" s="2980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9" t="s">
        <v>97</v>
      </c>
      <c r="D23" s="345"/>
      <c r="E23" s="345"/>
      <c r="F23" s="345"/>
      <c r="G23" s="345"/>
      <c r="H23" s="345"/>
      <c r="I23" s="341"/>
      <c r="J23" s="341"/>
    </row>
    <row r="24" spans="1:10" ht="9.75" customHeight="1">
      <c r="A24" s="2981"/>
      <c r="B24" s="2981"/>
      <c r="C24" s="2982"/>
      <c r="D24" s="2992"/>
      <c r="E24" s="2992"/>
      <c r="F24" s="2992"/>
      <c r="G24" s="2992"/>
      <c r="H24" s="2992"/>
      <c r="I24" s="2987"/>
      <c r="J24" s="2987"/>
    </row>
    <row r="25" spans="1:10" ht="9.75" customHeight="1">
      <c r="A25" s="2977"/>
      <c r="B25" s="2977"/>
      <c r="C25" s="2978"/>
      <c r="D25" s="2979">
        <f>J22+1</f>
        <v>45578</v>
      </c>
      <c r="E25" s="2979">
        <f t="shared" ref="E25:J25" si="7">D25+1</f>
        <v>45579</v>
      </c>
      <c r="F25" s="2979">
        <f t="shared" si="7"/>
        <v>45580</v>
      </c>
      <c r="G25" s="2979">
        <f t="shared" si="7"/>
        <v>45581</v>
      </c>
      <c r="H25" s="2979">
        <f t="shared" si="7"/>
        <v>45582</v>
      </c>
      <c r="I25" s="2979">
        <f t="shared" si="7"/>
        <v>45583</v>
      </c>
      <c r="J25" s="2980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9" t="s">
        <v>99</v>
      </c>
      <c r="D26" s="345"/>
      <c r="E26" s="345"/>
      <c r="F26" s="345"/>
      <c r="G26" s="345"/>
      <c r="H26" s="345"/>
      <c r="I26" s="345"/>
      <c r="J26" s="341"/>
    </row>
    <row r="27" spans="1:10" ht="9.75" customHeight="1">
      <c r="A27" s="2981"/>
      <c r="B27" s="2981"/>
      <c r="C27" s="2982"/>
      <c r="D27" s="2992"/>
      <c r="E27" s="2992"/>
      <c r="F27" s="2992"/>
      <c r="G27" s="2992"/>
      <c r="H27" s="2992"/>
      <c r="I27" s="2992" t="s">
        <v>3833</v>
      </c>
      <c r="J27" s="2987"/>
    </row>
    <row r="28" spans="1:10" ht="9.75" customHeight="1">
      <c r="A28" s="2977"/>
      <c r="B28" s="2977"/>
      <c r="C28" s="2978"/>
      <c r="D28" s="2979">
        <f>J25+1</f>
        <v>45585</v>
      </c>
      <c r="E28" s="2979">
        <f t="shared" ref="E28:J28" si="8">D28+1</f>
        <v>45586</v>
      </c>
      <c r="F28" s="2989">
        <f t="shared" si="8"/>
        <v>45587</v>
      </c>
      <c r="G28" s="2984">
        <f t="shared" si="8"/>
        <v>45588</v>
      </c>
      <c r="H28" s="2984">
        <f t="shared" si="8"/>
        <v>45589</v>
      </c>
      <c r="I28" s="2980">
        <f t="shared" si="8"/>
        <v>45590</v>
      </c>
      <c r="J28" s="2980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9" t="s">
        <v>97</v>
      </c>
      <c r="D29" s="345"/>
      <c r="E29" s="345"/>
      <c r="F29" s="346"/>
      <c r="G29" s="348"/>
      <c r="H29" s="348"/>
      <c r="I29" s="349"/>
      <c r="J29" s="341"/>
    </row>
    <row r="30" spans="1:10" ht="9.75" customHeight="1">
      <c r="A30" s="2981"/>
      <c r="B30" s="2981"/>
      <c r="C30" s="2982"/>
      <c r="D30" s="2995"/>
      <c r="E30" s="2992"/>
      <c r="F30" s="2991" t="s">
        <v>100</v>
      </c>
      <c r="G30" s="341" t="s">
        <v>102</v>
      </c>
      <c r="H30" s="341"/>
      <c r="I30" s="2987"/>
      <c r="J30" s="2987"/>
    </row>
    <row r="31" spans="1:10" ht="9.75" customHeight="1">
      <c r="A31" s="2977"/>
      <c r="B31" s="2977"/>
      <c r="C31" s="2978"/>
      <c r="D31" s="2979">
        <f>J28+1</f>
        <v>45592</v>
      </c>
      <c r="E31" s="2979">
        <f t="shared" ref="E31:J31" si="9">D31+1</f>
        <v>45593</v>
      </c>
      <c r="F31" s="2979">
        <f t="shared" si="9"/>
        <v>45594</v>
      </c>
      <c r="G31" s="2979">
        <f t="shared" si="9"/>
        <v>45595</v>
      </c>
      <c r="H31" s="2979">
        <f t="shared" si="9"/>
        <v>45596</v>
      </c>
      <c r="I31" s="2980">
        <f t="shared" si="9"/>
        <v>45597</v>
      </c>
      <c r="J31" s="2980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9" t="s">
        <v>99</v>
      </c>
      <c r="D32" s="345"/>
      <c r="E32" s="345"/>
      <c r="F32" s="345"/>
      <c r="G32" s="345"/>
      <c r="H32" s="345"/>
      <c r="I32" s="349"/>
      <c r="J32" s="341"/>
    </row>
    <row r="33" spans="1:16" ht="9.75" customHeight="1">
      <c r="A33" s="2981"/>
      <c r="B33" s="2981"/>
      <c r="C33" s="2982"/>
      <c r="D33" s="2992"/>
      <c r="E33" s="2992"/>
      <c r="F33" s="2992"/>
      <c r="G33" s="2992"/>
      <c r="H33" s="2992"/>
      <c r="I33" s="341" t="s">
        <v>103</v>
      </c>
      <c r="J33" s="2996"/>
    </row>
    <row r="34" spans="1:16" ht="9.75" customHeight="1">
      <c r="A34" s="2977"/>
      <c r="B34" s="2977"/>
      <c r="C34" s="2978"/>
      <c r="D34" s="2989">
        <f>J31+1</f>
        <v>45599</v>
      </c>
      <c r="E34" s="2989">
        <f t="shared" ref="E34:J34" si="10">D34+1</f>
        <v>45600</v>
      </c>
      <c r="F34" s="2989">
        <f t="shared" si="10"/>
        <v>45601</v>
      </c>
      <c r="G34" s="2989">
        <f t="shared" si="10"/>
        <v>45602</v>
      </c>
      <c r="H34" s="2989">
        <f t="shared" si="10"/>
        <v>45603</v>
      </c>
      <c r="I34" s="2980">
        <f>H34+1</f>
        <v>45604</v>
      </c>
      <c r="J34" s="2980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9" t="s">
        <v>97</v>
      </c>
      <c r="D35" s="346"/>
      <c r="E35" s="346"/>
      <c r="F35" s="346"/>
      <c r="G35" s="346"/>
      <c r="H35" s="346"/>
      <c r="I35" s="341"/>
      <c r="J35" s="341"/>
    </row>
    <row r="36" spans="1:16" ht="9.75" customHeight="1">
      <c r="A36" s="2981"/>
      <c r="B36" s="2981"/>
      <c r="C36" s="2982"/>
      <c r="D36" s="2991"/>
      <c r="E36" s="2991"/>
      <c r="F36" s="2991"/>
      <c r="G36" s="2991"/>
      <c r="H36" s="2991"/>
      <c r="I36" s="2987"/>
      <c r="J36" s="2987"/>
    </row>
    <row r="37" spans="1:16" ht="9.75" customHeight="1">
      <c r="A37" s="2977"/>
      <c r="B37" s="2977"/>
      <c r="C37" s="2978"/>
      <c r="D37" s="2979">
        <f>J34+1</f>
        <v>45606</v>
      </c>
      <c r="E37" s="2979">
        <f t="shared" ref="E37:J37" si="11">D37+1</f>
        <v>45607</v>
      </c>
      <c r="F37" s="2979">
        <f t="shared" si="11"/>
        <v>45608</v>
      </c>
      <c r="G37" s="2979">
        <f>F37+1</f>
        <v>45609</v>
      </c>
      <c r="H37" s="2979">
        <f t="shared" si="11"/>
        <v>45610</v>
      </c>
      <c r="I37" s="2980">
        <f t="shared" si="11"/>
        <v>45611</v>
      </c>
      <c r="J37" s="2980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9" t="s">
        <v>99</v>
      </c>
      <c r="D38" s="345"/>
      <c r="E38" s="345"/>
      <c r="F38" s="345"/>
      <c r="G38" s="345"/>
      <c r="H38" s="345"/>
      <c r="I38" s="341"/>
      <c r="J38" s="341"/>
    </row>
    <row r="39" spans="1:16" ht="9.75" customHeight="1">
      <c r="A39" s="2981"/>
      <c r="B39" s="2981"/>
      <c r="C39" s="2982"/>
      <c r="D39" s="2992"/>
      <c r="E39" s="2992"/>
      <c r="F39" s="2992"/>
      <c r="G39" s="2992"/>
      <c r="H39" s="2992"/>
      <c r="I39" s="2987"/>
      <c r="J39" s="2987"/>
      <c r="P39" s="74"/>
    </row>
    <row r="40" spans="1:16" ht="9.75" customHeight="1">
      <c r="A40" s="2977"/>
      <c r="B40" s="2977"/>
      <c r="C40" s="2978"/>
      <c r="D40" s="2979">
        <f>J37+1</f>
        <v>45613</v>
      </c>
      <c r="E40" s="2989">
        <f t="shared" ref="E40:J40" si="12">D40+1</f>
        <v>45614</v>
      </c>
      <c r="F40" s="2984">
        <f t="shared" si="12"/>
        <v>45615</v>
      </c>
      <c r="G40" s="2989">
        <f t="shared" si="12"/>
        <v>45616</v>
      </c>
      <c r="H40" s="2989">
        <f t="shared" si="12"/>
        <v>45617</v>
      </c>
      <c r="I40" s="2980">
        <f t="shared" si="12"/>
        <v>45618</v>
      </c>
      <c r="J40" s="2980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9" t="s">
        <v>97</v>
      </c>
      <c r="D41" s="345"/>
      <c r="E41" s="344"/>
      <c r="F41" s="348"/>
      <c r="G41" s="344"/>
      <c r="H41" s="344"/>
      <c r="I41" s="341"/>
      <c r="J41" s="341"/>
    </row>
    <row r="42" spans="1:16" ht="9.75" customHeight="1">
      <c r="A42" s="2981"/>
      <c r="B42" s="2981"/>
      <c r="C42" s="2982"/>
      <c r="D42" s="2992"/>
      <c r="E42" s="344" t="s">
        <v>100</v>
      </c>
      <c r="F42" s="341" t="s">
        <v>104</v>
      </c>
      <c r="G42" s="2990"/>
      <c r="H42" s="2990" t="s">
        <v>100</v>
      </c>
      <c r="I42" s="2987"/>
      <c r="J42" s="2987"/>
    </row>
    <row r="43" spans="1:16" ht="9.75" customHeight="1">
      <c r="A43" s="2977"/>
      <c r="B43" s="2977"/>
      <c r="C43" s="2978"/>
      <c r="D43" s="2979">
        <f>J40+1</f>
        <v>45620</v>
      </c>
      <c r="E43" s="2979">
        <f t="shared" ref="E43:J43" si="13">D43+1</f>
        <v>45621</v>
      </c>
      <c r="F43" s="2979">
        <f t="shared" si="13"/>
        <v>45622</v>
      </c>
      <c r="G43" s="2989">
        <f t="shared" si="13"/>
        <v>45623</v>
      </c>
      <c r="H43" s="2984">
        <f t="shared" si="13"/>
        <v>45624</v>
      </c>
      <c r="I43" s="2980">
        <f t="shared" si="13"/>
        <v>45625</v>
      </c>
      <c r="J43" s="2980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9" t="s">
        <v>99</v>
      </c>
      <c r="D44" s="345"/>
      <c r="E44" s="345"/>
      <c r="F44" s="345"/>
      <c r="G44" s="344"/>
      <c r="H44" s="341"/>
      <c r="I44" s="341"/>
      <c r="J44" s="341"/>
    </row>
    <row r="45" spans="1:16" ht="9.75" customHeight="1">
      <c r="A45" s="2981"/>
      <c r="B45" s="2981"/>
      <c r="C45" s="2982"/>
      <c r="D45" s="2992"/>
      <c r="E45" s="2992"/>
      <c r="F45" s="2992"/>
      <c r="G45" s="2990" t="s">
        <v>104</v>
      </c>
      <c r="H45" s="2987" t="s">
        <v>105</v>
      </c>
      <c r="I45" s="2987"/>
      <c r="J45" s="2987"/>
    </row>
    <row r="46" spans="1:16" ht="9.75" customHeight="1">
      <c r="A46" s="2977"/>
      <c r="B46" s="2977"/>
      <c r="C46" s="2978"/>
      <c r="D46" s="2979">
        <f>J43+1</f>
        <v>45627</v>
      </c>
      <c r="E46" s="2979">
        <f t="shared" ref="E46:J46" si="14">D46+1</f>
        <v>45628</v>
      </c>
      <c r="F46" s="2979">
        <f t="shared" si="14"/>
        <v>45629</v>
      </c>
      <c r="G46" s="2979">
        <f t="shared" si="14"/>
        <v>45630</v>
      </c>
      <c r="H46" s="2979">
        <f t="shared" si="14"/>
        <v>45631</v>
      </c>
      <c r="I46" s="2980">
        <f t="shared" si="14"/>
        <v>45632</v>
      </c>
      <c r="J46" s="2980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9" t="s">
        <v>97</v>
      </c>
      <c r="D47" s="345"/>
      <c r="E47" s="345"/>
      <c r="F47" s="345"/>
      <c r="G47" s="345"/>
      <c r="H47" s="345"/>
      <c r="I47" s="341"/>
      <c r="J47" s="341"/>
    </row>
    <row r="48" spans="1:16" ht="9.75" customHeight="1">
      <c r="A48" s="2981"/>
      <c r="B48" s="2981"/>
      <c r="C48" s="2982"/>
      <c r="D48" s="2992"/>
      <c r="E48" s="2992"/>
      <c r="F48" s="2992"/>
      <c r="G48" s="2992"/>
      <c r="H48" s="2992"/>
      <c r="I48" s="2987"/>
      <c r="J48" s="2987"/>
    </row>
    <row r="49" spans="1:10" ht="9.75" customHeight="1">
      <c r="A49" s="2977"/>
      <c r="B49" s="2977"/>
      <c r="C49" s="2978"/>
      <c r="D49" s="2979">
        <f>J46+1</f>
        <v>45634</v>
      </c>
      <c r="E49" s="2979">
        <f t="shared" ref="E49:J49" si="15">D49+1</f>
        <v>45635</v>
      </c>
      <c r="F49" s="2979">
        <f t="shared" si="15"/>
        <v>45636</v>
      </c>
      <c r="G49" s="2979">
        <f t="shared" si="15"/>
        <v>45637</v>
      </c>
      <c r="H49" s="2979">
        <f t="shared" si="15"/>
        <v>45638</v>
      </c>
      <c r="I49" s="2980">
        <f t="shared" si="15"/>
        <v>45639</v>
      </c>
      <c r="J49" s="2980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9" t="s">
        <v>99</v>
      </c>
      <c r="D50" s="345"/>
      <c r="E50" s="345"/>
      <c r="F50" s="345"/>
      <c r="G50" s="345"/>
      <c r="H50" s="345"/>
      <c r="I50" s="341"/>
      <c r="J50" s="341"/>
    </row>
    <row r="51" spans="1:10" ht="9.75" customHeight="1">
      <c r="A51" s="2981"/>
      <c r="B51" s="2981"/>
      <c r="C51" s="2982"/>
      <c r="D51" s="2992"/>
      <c r="E51" s="2992"/>
      <c r="F51" s="2992"/>
      <c r="G51" s="342"/>
      <c r="H51" s="342" t="s">
        <v>106</v>
      </c>
      <c r="I51" s="2987"/>
      <c r="J51" s="2987"/>
    </row>
    <row r="52" spans="1:10" ht="9.75" customHeight="1">
      <c r="A52" s="2977"/>
      <c r="B52" s="2977"/>
      <c r="C52" s="2978"/>
      <c r="D52" s="2997">
        <f>J49+1</f>
        <v>45641</v>
      </c>
      <c r="E52" s="2997">
        <f t="shared" ref="E52:J52" si="16">D52+1</f>
        <v>45642</v>
      </c>
      <c r="F52" s="2997">
        <f t="shared" si="16"/>
        <v>45643</v>
      </c>
      <c r="G52" s="2997">
        <f t="shared" si="16"/>
        <v>45644</v>
      </c>
      <c r="H52" s="2997">
        <f t="shared" si="16"/>
        <v>45645</v>
      </c>
      <c r="I52" s="2980">
        <f t="shared" si="16"/>
        <v>45646</v>
      </c>
      <c r="J52" s="2980">
        <f t="shared" si="16"/>
        <v>45647</v>
      </c>
    </row>
    <row r="53" spans="1:10" ht="9.75" customHeight="1">
      <c r="A53" s="20"/>
      <c r="B53" s="20"/>
      <c r="C53" s="39" t="s">
        <v>97</v>
      </c>
      <c r="D53" s="351"/>
      <c r="E53" s="352"/>
      <c r="F53" s="352"/>
      <c r="G53" s="350"/>
      <c r="H53" s="353"/>
      <c r="I53" s="341"/>
      <c r="J53" s="341"/>
    </row>
    <row r="54" spans="1:10" ht="9.75" customHeight="1">
      <c r="A54" s="2981"/>
      <c r="B54" s="2981"/>
      <c r="C54" s="2982"/>
      <c r="D54" s="3131" t="s">
        <v>107</v>
      </c>
      <c r="E54" s="3132"/>
      <c r="F54" s="3132"/>
      <c r="G54" s="3132"/>
      <c r="H54" s="3132"/>
      <c r="I54" s="2987"/>
      <c r="J54" s="2987"/>
    </row>
    <row r="55" spans="1:10" ht="9.75" customHeight="1">
      <c r="A55" s="2977"/>
      <c r="B55" s="2977"/>
      <c r="C55" s="2978"/>
      <c r="D55" s="2980">
        <f>J52+1</f>
        <v>45648</v>
      </c>
      <c r="E55" s="2980">
        <f t="shared" ref="E55:J55" si="17">D55+1</f>
        <v>45649</v>
      </c>
      <c r="F55" s="2980">
        <f t="shared" si="17"/>
        <v>45650</v>
      </c>
      <c r="G55" s="2980">
        <f t="shared" si="17"/>
        <v>45651</v>
      </c>
      <c r="H55" s="2980">
        <f t="shared" si="17"/>
        <v>45652</v>
      </c>
      <c r="I55" s="2980">
        <f t="shared" si="17"/>
        <v>45653</v>
      </c>
      <c r="J55" s="2980">
        <f t="shared" si="17"/>
        <v>45654</v>
      </c>
    </row>
    <row r="56" spans="1:10" ht="9.75" customHeight="1">
      <c r="A56" s="20"/>
      <c r="B56" s="20"/>
      <c r="C56" s="39" t="s">
        <v>99</v>
      </c>
      <c r="D56" s="356"/>
      <c r="E56" s="341"/>
      <c r="F56" s="341"/>
      <c r="G56" s="341"/>
      <c r="H56" s="341"/>
      <c r="I56" s="341"/>
      <c r="J56" s="341"/>
    </row>
    <row r="57" spans="1:10" ht="9.75" customHeight="1">
      <c r="A57" s="2981"/>
      <c r="B57" s="2981"/>
      <c r="C57" s="2982"/>
      <c r="D57" s="2998"/>
      <c r="E57" s="2998" t="s">
        <v>110</v>
      </c>
      <c r="F57" s="2998"/>
      <c r="G57" s="2987" t="s">
        <v>109</v>
      </c>
      <c r="H57" s="2987" t="s">
        <v>109</v>
      </c>
      <c r="I57" s="2987"/>
      <c r="J57" s="2987"/>
    </row>
    <row r="58" spans="1:10" ht="9.75" customHeight="1">
      <c r="A58" s="2977"/>
      <c r="B58" s="2977"/>
      <c r="C58" s="2978"/>
      <c r="D58" s="2980">
        <f>J55+1</f>
        <v>45655</v>
      </c>
      <c r="E58" s="2980">
        <f t="shared" ref="E58:J58" si="18">D58+1</f>
        <v>45656</v>
      </c>
      <c r="F58" s="2980">
        <f t="shared" si="18"/>
        <v>45657</v>
      </c>
      <c r="G58" s="2980">
        <f t="shared" si="18"/>
        <v>45658</v>
      </c>
      <c r="H58" s="2980">
        <f t="shared" si="18"/>
        <v>45659</v>
      </c>
      <c r="I58" s="2980">
        <f t="shared" si="18"/>
        <v>45660</v>
      </c>
      <c r="J58" s="2980">
        <f t="shared" si="18"/>
        <v>45661</v>
      </c>
    </row>
    <row r="59" spans="1:10" ht="9.75" customHeight="1">
      <c r="A59" s="20"/>
      <c r="B59" s="20"/>
      <c r="C59" s="39" t="s">
        <v>97</v>
      </c>
      <c r="D59" s="356"/>
      <c r="E59" s="341"/>
      <c r="F59" s="341"/>
      <c r="G59" s="341"/>
      <c r="H59" s="341"/>
      <c r="I59" s="341"/>
      <c r="J59" s="341"/>
    </row>
    <row r="60" spans="1:10" ht="9.75" customHeight="1">
      <c r="A60" s="2981"/>
      <c r="B60" s="2981"/>
      <c r="C60" s="2982"/>
      <c r="D60" s="2998"/>
      <c r="E60" s="2998" t="s">
        <v>110</v>
      </c>
      <c r="F60" s="2987"/>
      <c r="G60" s="2999" t="s">
        <v>111</v>
      </c>
      <c r="H60" s="2998" t="s">
        <v>110</v>
      </c>
      <c r="I60" s="2996"/>
      <c r="J60" s="2996"/>
    </row>
    <row r="61" spans="1:10" ht="9.75" customHeight="1">
      <c r="A61" s="2977"/>
      <c r="B61" s="2977"/>
      <c r="C61" s="2978"/>
      <c r="D61" s="3000">
        <f>J58+1</f>
        <v>45662</v>
      </c>
      <c r="E61" s="3001">
        <f t="shared" ref="E61:J61" si="19">D61+1</f>
        <v>45663</v>
      </c>
      <c r="F61" s="3001">
        <f t="shared" si="19"/>
        <v>45664</v>
      </c>
      <c r="G61" s="3001">
        <f t="shared" si="19"/>
        <v>45665</v>
      </c>
      <c r="H61" s="3001">
        <f t="shared" si="19"/>
        <v>45666</v>
      </c>
      <c r="I61" s="2980">
        <f t="shared" si="19"/>
        <v>45667</v>
      </c>
      <c r="J61" s="2980">
        <f t="shared" si="19"/>
        <v>45668</v>
      </c>
    </row>
    <row r="62" spans="1:10" ht="9.75" customHeight="1">
      <c r="A62" s="20"/>
      <c r="B62" s="20"/>
      <c r="C62" s="39" t="s">
        <v>99</v>
      </c>
      <c r="D62" s="3133" t="s">
        <v>113</v>
      </c>
      <c r="E62" s="3134"/>
      <c r="F62" s="3134"/>
      <c r="G62" s="3134"/>
      <c r="H62" s="3135"/>
      <c r="I62" s="341"/>
      <c r="J62" s="341"/>
    </row>
    <row r="63" spans="1:10" ht="9.75" customHeight="1">
      <c r="A63" s="2981"/>
      <c r="B63" s="2981"/>
      <c r="C63" s="2982"/>
      <c r="D63" s="3002" t="s">
        <v>108</v>
      </c>
      <c r="E63" s="3002"/>
      <c r="F63" s="3002" t="s">
        <v>111</v>
      </c>
      <c r="G63" s="3002" t="s">
        <v>112</v>
      </c>
      <c r="H63" s="3003"/>
      <c r="I63" s="2987" t="s">
        <v>100</v>
      </c>
      <c r="J63" s="2987"/>
    </row>
    <row r="64" spans="1:10" ht="9.75" customHeight="1">
      <c r="A64" s="2977"/>
      <c r="B64" s="2977"/>
      <c r="C64" s="2978"/>
      <c r="D64" s="3000">
        <f>J61+1</f>
        <v>45669</v>
      </c>
      <c r="E64" s="3001">
        <f t="shared" ref="E64:J64" si="20">D64+1</f>
        <v>45670</v>
      </c>
      <c r="F64" s="3001">
        <f t="shared" si="20"/>
        <v>45671</v>
      </c>
      <c r="G64" s="3001">
        <f t="shared" si="20"/>
        <v>45672</v>
      </c>
      <c r="H64" s="3001">
        <f t="shared" si="20"/>
        <v>45673</v>
      </c>
      <c r="I64" s="2980">
        <f t="shared" si="20"/>
        <v>45674</v>
      </c>
      <c r="J64" s="2980">
        <f t="shared" si="20"/>
        <v>45675</v>
      </c>
    </row>
    <row r="65" spans="1:10" ht="9.75" customHeight="1">
      <c r="A65" s="20"/>
      <c r="B65" s="20"/>
      <c r="C65" s="39" t="s">
        <v>97</v>
      </c>
      <c r="D65" s="3133" t="s">
        <v>113</v>
      </c>
      <c r="E65" s="3134"/>
      <c r="F65" s="3004"/>
      <c r="G65" s="3004"/>
      <c r="H65" s="3005"/>
      <c r="I65" s="341"/>
      <c r="J65" s="341"/>
    </row>
    <row r="66" spans="1:10" ht="9.75" customHeight="1">
      <c r="A66" s="2981"/>
      <c r="B66" s="2981"/>
      <c r="C66" s="2982"/>
      <c r="D66" s="3002"/>
      <c r="E66" s="3002"/>
      <c r="F66" s="3002"/>
      <c r="G66" s="3002"/>
      <c r="H66" s="3003" t="s">
        <v>100</v>
      </c>
      <c r="I66" s="2987"/>
      <c r="J66" s="2987"/>
    </row>
    <row r="67" spans="1:10" ht="9.75" customHeight="1">
      <c r="A67" s="2977"/>
      <c r="B67" s="2977"/>
      <c r="C67" s="2978"/>
      <c r="D67" s="3000">
        <f>J64+1</f>
        <v>45676</v>
      </c>
      <c r="E67" s="3001">
        <f t="shared" ref="E67:J67" si="21">D67+1</f>
        <v>45677</v>
      </c>
      <c r="F67" s="3001">
        <f t="shared" si="21"/>
        <v>45678</v>
      </c>
      <c r="G67" s="3001">
        <f t="shared" si="21"/>
        <v>45679</v>
      </c>
      <c r="H67" s="3001">
        <f t="shared" si="21"/>
        <v>45680</v>
      </c>
      <c r="I67" s="2980">
        <f t="shared" si="21"/>
        <v>45681</v>
      </c>
      <c r="J67" s="2980">
        <f t="shared" si="21"/>
        <v>45682</v>
      </c>
    </row>
    <row r="68" spans="1:10" ht="9.75" customHeight="1">
      <c r="A68" s="20"/>
      <c r="B68" s="20"/>
      <c r="C68" s="39" t="s">
        <v>99</v>
      </c>
      <c r="D68" s="354"/>
      <c r="E68" s="355"/>
      <c r="F68" s="355"/>
      <c r="G68" s="355"/>
      <c r="H68" s="358"/>
      <c r="I68" s="341"/>
      <c r="J68" s="341"/>
    </row>
    <row r="69" spans="1:10" ht="9.75" customHeight="1">
      <c r="A69" s="2981"/>
      <c r="B69" s="2981"/>
      <c r="C69" s="2982"/>
      <c r="D69" s="3006"/>
      <c r="E69" s="3002"/>
      <c r="F69" s="3002"/>
      <c r="G69" s="3002"/>
      <c r="H69" s="3003"/>
      <c r="I69" s="2994"/>
      <c r="J69" s="2987"/>
    </row>
    <row r="70" spans="1:10">
      <c r="A70" s="2977"/>
      <c r="B70" s="2977"/>
      <c r="C70" s="2978"/>
      <c r="D70" s="3000">
        <f>J67+1</f>
        <v>45683</v>
      </c>
      <c r="E70" s="3001">
        <f t="shared" ref="E70:J70" si="22">D70+1</f>
        <v>45684</v>
      </c>
      <c r="F70" s="3001">
        <f t="shared" si="22"/>
        <v>45685</v>
      </c>
      <c r="G70" s="3001">
        <f t="shared" si="22"/>
        <v>45686</v>
      </c>
      <c r="H70" s="3001">
        <f t="shared" si="22"/>
        <v>45687</v>
      </c>
      <c r="I70" s="2980">
        <f t="shared" si="22"/>
        <v>45688</v>
      </c>
      <c r="J70" s="2980">
        <f t="shared" si="22"/>
        <v>45689</v>
      </c>
    </row>
    <row r="71" spans="1:10">
      <c r="A71" s="20"/>
      <c r="B71" s="20"/>
      <c r="C71" s="39"/>
      <c r="D71" s="354" t="s">
        <v>114</v>
      </c>
      <c r="E71" s="354"/>
      <c r="F71" s="354"/>
      <c r="G71" s="354"/>
      <c r="H71" s="357"/>
      <c r="I71" s="341"/>
      <c r="J71" s="341"/>
    </row>
    <row r="72" spans="1:10">
      <c r="A72" s="2981"/>
      <c r="B72" s="2981"/>
      <c r="C72" s="2982"/>
      <c r="D72" s="3006"/>
      <c r="E72" s="3006"/>
      <c r="F72" s="3006"/>
      <c r="G72" s="3006"/>
      <c r="H72" s="3003" t="s">
        <v>115</v>
      </c>
      <c r="I72" s="3007"/>
      <c r="J72" s="3007"/>
    </row>
    <row r="73" spans="1:10">
      <c r="A73" s="2977"/>
      <c r="B73" s="2977"/>
      <c r="C73" s="2978"/>
      <c r="D73" s="3000">
        <f>J70+1</f>
        <v>45690</v>
      </c>
      <c r="E73" s="3001">
        <f t="shared" ref="E73:J73" si="23">D73+1</f>
        <v>45691</v>
      </c>
      <c r="F73" s="3001">
        <f t="shared" si="23"/>
        <v>45692</v>
      </c>
      <c r="G73" s="3001">
        <f t="shared" si="23"/>
        <v>45693</v>
      </c>
      <c r="H73" s="3001">
        <f t="shared" si="23"/>
        <v>45694</v>
      </c>
      <c r="I73" s="2980">
        <f t="shared" si="23"/>
        <v>45695</v>
      </c>
      <c r="J73" s="2980">
        <f t="shared" si="23"/>
        <v>45696</v>
      </c>
    </row>
    <row r="74" spans="1:10">
      <c r="A74" s="20"/>
      <c r="B74" s="20"/>
      <c r="C74" s="39"/>
      <c r="D74" s="354"/>
      <c r="E74" s="354"/>
      <c r="F74" s="354"/>
      <c r="G74" s="354"/>
      <c r="H74" s="354"/>
      <c r="I74" s="341"/>
      <c r="J74" s="341"/>
    </row>
    <row r="75" spans="1:10">
      <c r="A75" s="2981"/>
      <c r="B75" s="2981"/>
      <c r="C75" s="2982"/>
      <c r="D75" s="3006"/>
      <c r="E75" s="3006"/>
      <c r="F75" s="3008"/>
      <c r="G75" s="3008"/>
      <c r="H75" s="3008" t="s">
        <v>116</v>
      </c>
      <c r="I75" s="3007"/>
      <c r="J75" s="3007"/>
    </row>
    <row r="76" spans="1:10" ht="12.75">
      <c r="A76" s="9"/>
      <c r="B76" s="9"/>
      <c r="C76" s="67"/>
      <c r="D76" s="9"/>
      <c r="E76" s="9"/>
      <c r="F76" s="9"/>
      <c r="G76" s="9"/>
      <c r="H76" s="9"/>
      <c r="I76" s="9"/>
      <c r="J76" s="9"/>
    </row>
    <row r="77" spans="1:10">
      <c r="A77" s="71"/>
      <c r="B77" s="71"/>
      <c r="C77" s="72"/>
      <c r="D77" s="68"/>
      <c r="E77" s="69"/>
      <c r="F77" s="73" t="s">
        <v>117</v>
      </c>
      <c r="G77" s="3009"/>
      <c r="H77" s="70"/>
      <c r="I77" s="70"/>
      <c r="J77" s="70"/>
    </row>
    <row r="78" spans="1:10">
      <c r="A78" s="17"/>
      <c r="B78" s="17"/>
      <c r="C78" s="66"/>
      <c r="D78" s="69"/>
      <c r="E78" s="69"/>
      <c r="F78" s="69"/>
      <c r="G78" s="69"/>
      <c r="H78" s="69"/>
      <c r="I78" s="69"/>
      <c r="J78" s="69"/>
    </row>
    <row r="79" spans="1:10">
      <c r="A79" s="25"/>
      <c r="B79" s="25"/>
      <c r="C79" s="41"/>
      <c r="D79" s="73" t="s">
        <v>118</v>
      </c>
      <c r="E79" s="3010"/>
      <c r="F79" s="73" t="s">
        <v>119</v>
      </c>
      <c r="G79" s="3011"/>
      <c r="H79" s="73" t="s">
        <v>120</v>
      </c>
      <c r="I79" s="3012"/>
      <c r="J79" s="74"/>
    </row>
    <row r="80" spans="1:10" ht="12.75">
      <c r="A80" s="9"/>
      <c r="B80" s="9"/>
      <c r="C80" s="67"/>
      <c r="D80" s="71"/>
      <c r="E80" s="17"/>
      <c r="F80" s="17"/>
      <c r="G80" s="17"/>
      <c r="H80" s="17"/>
      <c r="I80" s="17"/>
      <c r="J80" s="17"/>
    </row>
    <row r="81" spans="1:10">
      <c r="A81" s="25"/>
      <c r="B81" s="25"/>
      <c r="C81" s="41"/>
      <c r="D81" s="25"/>
      <c r="E81" s="25"/>
      <c r="F81" s="25"/>
      <c r="G81" s="25"/>
      <c r="H81" s="25"/>
      <c r="I81" s="25"/>
      <c r="J81" s="25"/>
    </row>
    <row r="82" spans="1:10">
      <c r="A82" s="25"/>
      <c r="B82" s="25"/>
      <c r="C82" s="41"/>
      <c r="D82" s="25"/>
      <c r="E82" s="25"/>
      <c r="F82" s="25"/>
      <c r="G82" s="25"/>
      <c r="H82" s="25"/>
      <c r="I82" s="25"/>
      <c r="J82" s="25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F5401-3782-4BD8-82E3-E0626FEEFFAE}">
  <dimension ref="A1:K1424"/>
  <sheetViews>
    <sheetView tabSelected="1" view="pageBreakPreview" topLeftCell="A750" zoomScale="60" zoomScaleNormal="100" workbookViewId="0">
      <selection activeCell="C787" sqref="C787"/>
    </sheetView>
  </sheetViews>
  <sheetFormatPr defaultRowHeight="12.75"/>
  <cols>
    <col min="1" max="1" width="19.42578125" customWidth="1"/>
    <col min="2" max="2" width="9.42578125" customWidth="1"/>
    <col min="3" max="3" width="37.140625" customWidth="1"/>
  </cols>
  <sheetData>
    <row r="1" spans="1:11" ht="24">
      <c r="A1" s="1888" t="s">
        <v>1228</v>
      </c>
      <c r="B1" s="1889" t="s">
        <v>1229</v>
      </c>
      <c r="C1" s="1890" t="s">
        <v>1230</v>
      </c>
      <c r="D1" s="1891" t="s">
        <v>1231</v>
      </c>
      <c r="E1" s="1889" t="s">
        <v>1232</v>
      </c>
      <c r="F1" s="1889" t="s">
        <v>1233</v>
      </c>
      <c r="G1" s="1889" t="s">
        <v>1234</v>
      </c>
      <c r="H1" s="1889" t="s">
        <v>1235</v>
      </c>
      <c r="I1" s="1890" t="s">
        <v>1236</v>
      </c>
      <c r="J1" s="1890" t="s">
        <v>1237</v>
      </c>
      <c r="K1" s="1892" t="s">
        <v>1238</v>
      </c>
    </row>
    <row r="2" spans="1:11">
      <c r="A2" s="1893" t="s">
        <v>624</v>
      </c>
      <c r="B2" s="1894"/>
      <c r="C2" s="1895"/>
      <c r="D2" s="1896"/>
      <c r="E2" s="1897"/>
      <c r="F2" s="1897"/>
      <c r="G2" s="1897"/>
      <c r="H2" s="1897"/>
      <c r="I2" s="1898" t="e">
        <v>#REF!</v>
      </c>
      <c r="J2" s="1899" t="s">
        <v>100</v>
      </c>
      <c r="K2" s="407"/>
    </row>
    <row r="3" spans="1:11">
      <c r="A3" s="1893" t="s">
        <v>2742</v>
      </c>
      <c r="B3" s="1894"/>
      <c r="C3" s="1895"/>
      <c r="D3" s="1896"/>
      <c r="E3" s="1897"/>
      <c r="F3" s="1900"/>
      <c r="G3" s="1897"/>
      <c r="H3" s="1900"/>
      <c r="I3" s="1901" t="e">
        <v>#REF!</v>
      </c>
      <c r="J3" s="1902"/>
      <c r="K3" s="408"/>
    </row>
    <row r="4" spans="1:11">
      <c r="A4" s="2654" t="s">
        <v>2908</v>
      </c>
      <c r="B4" s="2655" t="s">
        <v>1242</v>
      </c>
      <c r="C4" s="2656"/>
      <c r="D4" s="2657"/>
      <c r="E4" s="2658"/>
      <c r="F4" s="2658"/>
      <c r="G4" s="2658"/>
      <c r="H4" s="2658"/>
      <c r="I4" s="2659" t="s">
        <v>100</v>
      </c>
      <c r="J4" s="2665"/>
      <c r="K4" s="312"/>
    </row>
    <row r="5" spans="1:11">
      <c r="A5" s="95"/>
      <c r="B5" s="317" t="s">
        <v>1243</v>
      </c>
      <c r="C5" s="333" t="s">
        <v>2916</v>
      </c>
      <c r="D5" s="324" t="s">
        <v>657</v>
      </c>
      <c r="E5" s="1378" t="s">
        <v>1433</v>
      </c>
      <c r="F5" s="1542" t="s">
        <v>2767</v>
      </c>
      <c r="G5" s="1378"/>
      <c r="H5" s="1542"/>
      <c r="I5" s="1541">
        <v>540</v>
      </c>
      <c r="J5" s="1543">
        <v>0</v>
      </c>
      <c r="K5" s="8">
        <v>540</v>
      </c>
    </row>
    <row r="6" spans="1:11">
      <c r="A6" s="95"/>
      <c r="B6" s="317" t="s">
        <v>1245</v>
      </c>
      <c r="C6" s="328" t="s">
        <v>5</v>
      </c>
      <c r="D6" s="324" t="s">
        <v>1245</v>
      </c>
      <c r="E6" s="1378"/>
      <c r="F6" s="1542"/>
      <c r="G6" s="1378"/>
      <c r="H6" s="1542"/>
      <c r="I6" s="1541" t="s">
        <v>100</v>
      </c>
      <c r="J6" s="1543">
        <v>0</v>
      </c>
      <c r="K6" s="8">
        <v>999</v>
      </c>
    </row>
    <row r="7" spans="1:11">
      <c r="A7" s="95"/>
      <c r="B7" s="317" t="s">
        <v>1246</v>
      </c>
      <c r="C7" s="328" t="s">
        <v>2608</v>
      </c>
      <c r="D7" s="324" t="s">
        <v>1247</v>
      </c>
      <c r="E7" s="1378" t="s">
        <v>1283</v>
      </c>
      <c r="F7" s="1542" t="s">
        <v>2801</v>
      </c>
      <c r="G7" s="1378"/>
      <c r="H7" s="1542"/>
      <c r="I7" s="1541">
        <v>16</v>
      </c>
      <c r="J7" s="1543">
        <v>0</v>
      </c>
      <c r="K7" s="8">
        <v>12</v>
      </c>
    </row>
    <row r="8" spans="1:11">
      <c r="A8" s="95"/>
      <c r="B8" s="317" t="s">
        <v>1249</v>
      </c>
      <c r="C8" s="328" t="s">
        <v>2607</v>
      </c>
      <c r="D8" s="324" t="s">
        <v>1247</v>
      </c>
      <c r="E8" s="1378" t="s">
        <v>1283</v>
      </c>
      <c r="F8" s="1542" t="s">
        <v>2802</v>
      </c>
      <c r="G8" s="1378"/>
      <c r="H8" s="1542"/>
      <c r="I8" s="1541">
        <v>16</v>
      </c>
      <c r="J8" s="1543">
        <v>0</v>
      </c>
      <c r="K8" s="8">
        <v>12</v>
      </c>
    </row>
    <row r="9" spans="1:11">
      <c r="A9" s="95"/>
      <c r="B9" s="317" t="s">
        <v>1250</v>
      </c>
      <c r="C9" s="328" t="s">
        <v>2702</v>
      </c>
      <c r="D9" s="324" t="s">
        <v>1247</v>
      </c>
      <c r="E9" s="1378" t="s">
        <v>1272</v>
      </c>
      <c r="F9" s="1542" t="s">
        <v>2801</v>
      </c>
      <c r="G9" s="1378"/>
      <c r="H9" s="1542"/>
      <c r="I9" s="1541">
        <v>16</v>
      </c>
      <c r="J9" s="1543">
        <v>0</v>
      </c>
      <c r="K9" s="8">
        <v>12</v>
      </c>
    </row>
    <row r="10" spans="1:11">
      <c r="A10" s="95"/>
      <c r="B10" s="317" t="s">
        <v>1252</v>
      </c>
      <c r="C10" s="328" t="s">
        <v>2607</v>
      </c>
      <c r="D10" s="324" t="s">
        <v>1247</v>
      </c>
      <c r="E10" s="1378" t="s">
        <v>1272</v>
      </c>
      <c r="F10" s="1542" t="s">
        <v>2802</v>
      </c>
      <c r="G10" s="1378"/>
      <c r="H10" s="1542"/>
      <c r="I10" s="1541">
        <v>16</v>
      </c>
      <c r="J10" s="1543">
        <v>0</v>
      </c>
      <c r="K10" s="8">
        <v>12</v>
      </c>
    </row>
    <row r="11" spans="1:11">
      <c r="A11" s="95"/>
      <c r="B11" s="317" t="s">
        <v>1253</v>
      </c>
      <c r="C11" s="328" t="s">
        <v>2703</v>
      </c>
      <c r="D11" s="324" t="s">
        <v>1247</v>
      </c>
      <c r="E11" s="1378" t="s">
        <v>1277</v>
      </c>
      <c r="F11" s="1542" t="s">
        <v>2801</v>
      </c>
      <c r="G11" s="1378"/>
      <c r="H11" s="1542"/>
      <c r="I11" s="1541">
        <v>16</v>
      </c>
      <c r="J11" s="1543">
        <v>0</v>
      </c>
      <c r="K11" s="8">
        <v>12</v>
      </c>
    </row>
    <row r="12" spans="1:11">
      <c r="A12" s="95"/>
      <c r="B12" s="317" t="s">
        <v>1255</v>
      </c>
      <c r="C12" s="328" t="s">
        <v>2604</v>
      </c>
      <c r="D12" s="324" t="s">
        <v>1247</v>
      </c>
      <c r="E12" s="1378" t="s">
        <v>1277</v>
      </c>
      <c r="F12" s="1542" t="s">
        <v>2802</v>
      </c>
      <c r="G12" s="1378"/>
      <c r="H12" s="1542"/>
      <c r="I12" s="1541">
        <v>16</v>
      </c>
      <c r="J12" s="1543">
        <v>0</v>
      </c>
      <c r="K12" s="8">
        <v>12</v>
      </c>
    </row>
    <row r="13" spans="1:11">
      <c r="A13" s="95"/>
      <c r="B13" s="317" t="s">
        <v>1256</v>
      </c>
      <c r="C13" s="328" t="s">
        <v>2694</v>
      </c>
      <c r="D13" s="324" t="s">
        <v>1247</v>
      </c>
      <c r="E13" s="1378" t="s">
        <v>1251</v>
      </c>
      <c r="F13" s="1542" t="s">
        <v>2801</v>
      </c>
      <c r="G13" s="1378"/>
      <c r="H13" s="1542"/>
      <c r="I13" s="1541">
        <v>16</v>
      </c>
      <c r="J13" s="1543">
        <v>0</v>
      </c>
      <c r="K13" s="8">
        <v>12</v>
      </c>
    </row>
    <row r="14" spans="1:11">
      <c r="A14" s="95"/>
      <c r="B14" s="317" t="s">
        <v>1258</v>
      </c>
      <c r="C14" s="328" t="s">
        <v>2702</v>
      </c>
      <c r="D14" s="324" t="s">
        <v>1247</v>
      </c>
      <c r="E14" s="1378" t="s">
        <v>1251</v>
      </c>
      <c r="F14" s="1542" t="s">
        <v>2802</v>
      </c>
      <c r="G14" s="1378"/>
      <c r="H14" s="1542"/>
      <c r="I14" s="1541">
        <v>16</v>
      </c>
      <c r="J14" s="1543">
        <v>0</v>
      </c>
      <c r="K14" s="8">
        <v>12</v>
      </c>
    </row>
    <row r="15" spans="1:11">
      <c r="A15" s="95"/>
      <c r="B15" s="317" t="s">
        <v>1259</v>
      </c>
      <c r="C15" s="328" t="s">
        <v>2610</v>
      </c>
      <c r="D15" s="324" t="s">
        <v>1247</v>
      </c>
      <c r="E15" s="1378" t="s">
        <v>1318</v>
      </c>
      <c r="F15" s="1542" t="s">
        <v>2801</v>
      </c>
      <c r="G15" s="1378"/>
      <c r="H15" s="1542"/>
      <c r="I15" s="1541">
        <v>16</v>
      </c>
      <c r="J15" s="1543">
        <v>0</v>
      </c>
      <c r="K15" s="8">
        <v>12</v>
      </c>
    </row>
    <row r="16" spans="1:11">
      <c r="A16" s="95"/>
      <c r="B16" s="317" t="s">
        <v>1261</v>
      </c>
      <c r="C16" s="328" t="s">
        <v>2694</v>
      </c>
      <c r="D16" s="324" t="s">
        <v>1247</v>
      </c>
      <c r="E16" s="1378" t="s">
        <v>1318</v>
      </c>
      <c r="F16" s="1542" t="s">
        <v>2802</v>
      </c>
      <c r="G16" s="1378"/>
      <c r="H16" s="1542"/>
      <c r="I16" s="1541">
        <v>16</v>
      </c>
      <c r="J16" s="1543">
        <v>0</v>
      </c>
      <c r="K16" s="8">
        <v>12</v>
      </c>
    </row>
    <row r="17" spans="1:11">
      <c r="A17" s="95"/>
      <c r="B17" s="317" t="s">
        <v>1262</v>
      </c>
      <c r="C17" s="328" t="s">
        <v>4164</v>
      </c>
      <c r="D17" s="324" t="s">
        <v>1247</v>
      </c>
      <c r="E17" s="1378" t="s">
        <v>1286</v>
      </c>
      <c r="F17" s="1542" t="s">
        <v>2801</v>
      </c>
      <c r="G17" s="1378"/>
      <c r="H17" s="1542"/>
      <c r="I17" s="1541">
        <v>16</v>
      </c>
      <c r="J17" s="1543">
        <v>0</v>
      </c>
      <c r="K17" s="8">
        <v>12</v>
      </c>
    </row>
    <row r="18" spans="1:11">
      <c r="A18" s="95"/>
      <c r="B18" s="317" t="s">
        <v>1264</v>
      </c>
      <c r="C18" s="328" t="s">
        <v>4163</v>
      </c>
      <c r="D18" s="324" t="s">
        <v>1247</v>
      </c>
      <c r="E18" s="1378" t="s">
        <v>1286</v>
      </c>
      <c r="F18" s="1542" t="s">
        <v>2802</v>
      </c>
      <c r="G18" s="1378"/>
      <c r="H18" s="1542"/>
      <c r="I18" s="1541">
        <v>16</v>
      </c>
      <c r="J18" s="1543">
        <v>0</v>
      </c>
      <c r="K18" s="8">
        <v>12</v>
      </c>
    </row>
    <row r="19" spans="1:11">
      <c r="A19" s="95"/>
      <c r="B19" s="317" t="s">
        <v>1265</v>
      </c>
      <c r="C19" s="328" t="s">
        <v>2608</v>
      </c>
      <c r="D19" s="324" t="s">
        <v>1247</v>
      </c>
      <c r="E19" s="1378" t="s">
        <v>1248</v>
      </c>
      <c r="F19" s="1542" t="s">
        <v>2801</v>
      </c>
      <c r="G19" s="1378"/>
      <c r="H19" s="1542"/>
      <c r="I19" s="1541">
        <v>16</v>
      </c>
      <c r="J19" s="1543">
        <v>0</v>
      </c>
      <c r="K19" s="8">
        <v>12</v>
      </c>
    </row>
    <row r="20" spans="1:11">
      <c r="A20" s="95"/>
      <c r="B20" s="317" t="s">
        <v>1267</v>
      </c>
      <c r="C20" s="328" t="s">
        <v>2702</v>
      </c>
      <c r="D20" s="324" t="s">
        <v>1247</v>
      </c>
      <c r="E20" s="1378" t="s">
        <v>1248</v>
      </c>
      <c r="F20" s="1542" t="s">
        <v>2802</v>
      </c>
      <c r="G20" s="1378"/>
      <c r="H20" s="1542"/>
      <c r="I20" s="1541">
        <v>16</v>
      </c>
      <c r="J20" s="1543">
        <v>0</v>
      </c>
      <c r="K20" s="8">
        <v>12</v>
      </c>
    </row>
    <row r="21" spans="1:11">
      <c r="A21" s="95"/>
      <c r="B21" s="317" t="s">
        <v>1268</v>
      </c>
      <c r="C21" s="328" t="s">
        <v>4166</v>
      </c>
      <c r="D21" s="324" t="s">
        <v>1247</v>
      </c>
      <c r="E21" s="1378" t="s">
        <v>1263</v>
      </c>
      <c r="F21" s="1542" t="s">
        <v>2801</v>
      </c>
      <c r="G21" s="1378"/>
      <c r="H21" s="1542"/>
      <c r="I21" s="1541">
        <v>16</v>
      </c>
      <c r="J21" s="1543">
        <v>0</v>
      </c>
      <c r="K21" s="8">
        <v>12</v>
      </c>
    </row>
    <row r="22" spans="1:11">
      <c r="A22" s="95"/>
      <c r="B22" s="317" t="s">
        <v>1270</v>
      </c>
      <c r="C22" s="328" t="s">
        <v>2702</v>
      </c>
      <c r="D22" s="324" t="s">
        <v>1247</v>
      </c>
      <c r="E22" s="1378" t="s">
        <v>1263</v>
      </c>
      <c r="F22" s="1542" t="s">
        <v>2802</v>
      </c>
      <c r="G22" s="1378"/>
      <c r="H22" s="1542"/>
      <c r="I22" s="1541">
        <v>16</v>
      </c>
      <c r="J22" s="1543">
        <v>0</v>
      </c>
      <c r="K22" s="8">
        <v>12</v>
      </c>
    </row>
    <row r="23" spans="1:11">
      <c r="A23" s="95"/>
      <c r="B23" s="317" t="s">
        <v>1271</v>
      </c>
      <c r="C23" s="328" t="s">
        <v>2608</v>
      </c>
      <c r="D23" s="324" t="s">
        <v>1247</v>
      </c>
      <c r="E23" s="1378" t="s">
        <v>1269</v>
      </c>
      <c r="F23" s="1542" t="s">
        <v>2801</v>
      </c>
      <c r="G23" s="1378"/>
      <c r="H23" s="1542"/>
      <c r="I23" s="1541">
        <v>16</v>
      </c>
      <c r="J23" s="1543">
        <v>0</v>
      </c>
      <c r="K23" s="8">
        <v>12</v>
      </c>
    </row>
    <row r="24" spans="1:11">
      <c r="A24" s="95"/>
      <c r="B24" s="317" t="s">
        <v>1273</v>
      </c>
      <c r="C24" s="328" t="s">
        <v>2603</v>
      </c>
      <c r="D24" s="324" t="s">
        <v>1247</v>
      </c>
      <c r="E24" s="1378" t="s">
        <v>1269</v>
      </c>
      <c r="F24" s="1542" t="s">
        <v>2802</v>
      </c>
      <c r="G24" s="1378"/>
      <c r="H24" s="1542"/>
      <c r="I24" s="1541">
        <v>16</v>
      </c>
      <c r="J24" s="1543">
        <v>0</v>
      </c>
      <c r="K24" s="8">
        <v>12</v>
      </c>
    </row>
    <row r="25" spans="1:11">
      <c r="A25" s="95"/>
      <c r="B25" s="317" t="s">
        <v>1274</v>
      </c>
      <c r="C25" s="328" t="s">
        <v>2604</v>
      </c>
      <c r="D25" s="324" t="s">
        <v>1247</v>
      </c>
      <c r="E25" s="1378" t="s">
        <v>1325</v>
      </c>
      <c r="F25" s="1542" t="s">
        <v>2801</v>
      </c>
      <c r="G25" s="1378"/>
      <c r="H25" s="1542"/>
      <c r="I25" s="1541">
        <v>16</v>
      </c>
      <c r="J25" s="1543">
        <v>0</v>
      </c>
      <c r="K25" s="8">
        <v>12</v>
      </c>
    </row>
    <row r="26" spans="1:11">
      <c r="A26" s="95"/>
      <c r="B26" s="317" t="s">
        <v>1276</v>
      </c>
      <c r="C26" s="328" t="s">
        <v>2703</v>
      </c>
      <c r="D26" s="324" t="s">
        <v>1247</v>
      </c>
      <c r="E26" s="1378" t="s">
        <v>1325</v>
      </c>
      <c r="F26" s="1542" t="s">
        <v>2802</v>
      </c>
      <c r="G26" s="1378"/>
      <c r="H26" s="1542"/>
      <c r="I26" s="1541">
        <v>16</v>
      </c>
      <c r="J26" s="1543">
        <v>0</v>
      </c>
      <c r="K26" s="8">
        <v>12</v>
      </c>
    </row>
    <row r="27" spans="1:11">
      <c r="A27" s="2660"/>
      <c r="B27" s="2655" t="s">
        <v>1279</v>
      </c>
      <c r="C27" s="2661"/>
      <c r="D27" s="2657"/>
      <c r="E27" s="2658"/>
      <c r="F27" s="2658"/>
      <c r="G27" s="2662"/>
      <c r="H27" s="2663"/>
      <c r="I27" s="2659" t="s">
        <v>100</v>
      </c>
      <c r="J27" s="2664"/>
      <c r="K27" s="8" t="e">
        <v>#N/A</v>
      </c>
    </row>
    <row r="28" spans="1:11">
      <c r="A28" s="95"/>
      <c r="B28" s="317" t="s">
        <v>1280</v>
      </c>
      <c r="C28" s="328" t="s">
        <v>2701</v>
      </c>
      <c r="D28" s="324" t="s">
        <v>657</v>
      </c>
      <c r="E28" s="1412" t="s">
        <v>1471</v>
      </c>
      <c r="F28" s="1542" t="s">
        <v>2798</v>
      </c>
      <c r="G28" s="1378"/>
      <c r="H28" s="1907"/>
      <c r="I28" s="1541">
        <v>149</v>
      </c>
      <c r="J28" s="1543">
        <v>0</v>
      </c>
      <c r="K28" s="8">
        <v>70</v>
      </c>
    </row>
    <row r="29" spans="1:11">
      <c r="A29" s="95"/>
      <c r="B29" s="317" t="s">
        <v>1281</v>
      </c>
      <c r="C29" s="328" t="s">
        <v>5</v>
      </c>
      <c r="D29" s="324" t="s">
        <v>1245</v>
      </c>
      <c r="E29" s="1378"/>
      <c r="F29" s="1542"/>
      <c r="G29" s="1378"/>
      <c r="H29" s="1542"/>
      <c r="I29" s="1541" t="s">
        <v>100</v>
      </c>
      <c r="J29" s="1543">
        <v>0</v>
      </c>
      <c r="K29" s="8">
        <v>999</v>
      </c>
    </row>
    <row r="30" spans="1:11">
      <c r="A30" s="95"/>
      <c r="B30" s="317" t="s">
        <v>1282</v>
      </c>
      <c r="C30" s="328" t="s">
        <v>2610</v>
      </c>
      <c r="D30" s="324" t="s">
        <v>1247</v>
      </c>
      <c r="E30" s="1378" t="s">
        <v>1356</v>
      </c>
      <c r="F30" s="1542" t="s">
        <v>2801</v>
      </c>
      <c r="G30" s="1378"/>
      <c r="H30" s="1542"/>
      <c r="I30" s="1541">
        <v>16</v>
      </c>
      <c r="J30" s="1543">
        <v>0</v>
      </c>
      <c r="K30" s="8">
        <v>12</v>
      </c>
    </row>
    <row r="31" spans="1:11">
      <c r="A31" s="95"/>
      <c r="B31" s="317" t="s">
        <v>1284</v>
      </c>
      <c r="C31" s="328" t="s">
        <v>2604</v>
      </c>
      <c r="D31" s="324" t="s">
        <v>1247</v>
      </c>
      <c r="E31" s="1378" t="s">
        <v>1356</v>
      </c>
      <c r="F31" s="1542" t="s">
        <v>2802</v>
      </c>
      <c r="G31" s="1378"/>
      <c r="H31" s="1542"/>
      <c r="I31" s="1541">
        <v>16</v>
      </c>
      <c r="J31" s="1543">
        <v>0</v>
      </c>
      <c r="K31" s="8">
        <v>12</v>
      </c>
    </row>
    <row r="32" spans="1:11">
      <c r="A32" s="95"/>
      <c r="B32" s="317" t="s">
        <v>1285</v>
      </c>
      <c r="C32" s="328" t="s">
        <v>4321</v>
      </c>
      <c r="D32" s="324" t="s">
        <v>1247</v>
      </c>
      <c r="E32" s="1378" t="s">
        <v>1330</v>
      </c>
      <c r="F32" s="1542" t="s">
        <v>2801</v>
      </c>
      <c r="G32" s="1378"/>
      <c r="H32" s="1542"/>
      <c r="I32" s="1541">
        <v>16</v>
      </c>
      <c r="J32" s="1543">
        <v>0</v>
      </c>
      <c r="K32" s="8">
        <v>12</v>
      </c>
    </row>
    <row r="33" spans="1:11">
      <c r="A33" s="95"/>
      <c r="B33" s="317" t="s">
        <v>1287</v>
      </c>
      <c r="C33" s="328" t="s">
        <v>2703</v>
      </c>
      <c r="D33" s="324" t="s">
        <v>1247</v>
      </c>
      <c r="E33" s="1378" t="s">
        <v>1330</v>
      </c>
      <c r="F33" s="1542" t="s">
        <v>2802</v>
      </c>
      <c r="G33" s="1378"/>
      <c r="H33" s="1542"/>
      <c r="I33" s="1541">
        <v>16</v>
      </c>
      <c r="J33" s="1543">
        <v>0</v>
      </c>
      <c r="K33" s="8">
        <v>12</v>
      </c>
    </row>
    <row r="34" spans="1:11">
      <c r="A34" s="95"/>
      <c r="B34" s="317" t="s">
        <v>1288</v>
      </c>
      <c r="C34" s="328" t="s">
        <v>2694</v>
      </c>
      <c r="D34" s="324" t="s">
        <v>1247</v>
      </c>
      <c r="E34" s="1378" t="s">
        <v>1254</v>
      </c>
      <c r="F34" s="1542" t="s">
        <v>2801</v>
      </c>
      <c r="G34" s="1378"/>
      <c r="H34" s="1542"/>
      <c r="I34" s="1541">
        <v>16</v>
      </c>
      <c r="J34" s="1543">
        <v>0</v>
      </c>
      <c r="K34" s="8">
        <v>12</v>
      </c>
    </row>
    <row r="35" spans="1:11">
      <c r="A35" s="95"/>
      <c r="B35" s="317" t="s">
        <v>1289</v>
      </c>
      <c r="C35" s="328" t="s">
        <v>2608</v>
      </c>
      <c r="D35" s="324" t="s">
        <v>1247</v>
      </c>
      <c r="E35" s="1378" t="s">
        <v>1254</v>
      </c>
      <c r="F35" s="1542" t="s">
        <v>2802</v>
      </c>
      <c r="G35" s="1378"/>
      <c r="H35" s="1542"/>
      <c r="I35" s="1541">
        <v>16</v>
      </c>
      <c r="J35" s="1543">
        <v>0</v>
      </c>
      <c r="K35" s="8">
        <v>12</v>
      </c>
    </row>
    <row r="36" spans="1:11">
      <c r="A36" s="1893" t="s">
        <v>624</v>
      </c>
      <c r="B36" s="1894"/>
      <c r="C36" s="1895"/>
      <c r="D36" s="1896"/>
      <c r="E36" s="1897"/>
      <c r="F36" s="1897"/>
      <c r="G36" s="1897"/>
      <c r="H36" s="1897"/>
      <c r="I36" s="1898" t="e">
        <v>#REF!</v>
      </c>
      <c r="J36" s="1899" t="s">
        <v>100</v>
      </c>
      <c r="K36" s="8" t="e">
        <v>#N/A</v>
      </c>
    </row>
    <row r="37" spans="1:11">
      <c r="A37" s="1893" t="s">
        <v>1241</v>
      </c>
      <c r="B37" s="1894"/>
      <c r="C37" s="1895"/>
      <c r="D37" s="1896"/>
      <c r="E37" s="1897"/>
      <c r="F37" s="1900"/>
      <c r="G37" s="1897"/>
      <c r="H37" s="1900"/>
      <c r="I37" s="1901" t="e">
        <v>#REF!</v>
      </c>
      <c r="J37" s="1902"/>
      <c r="K37" s="8" t="e">
        <v>#N/A</v>
      </c>
    </row>
    <row r="38" spans="1:11">
      <c r="A38" s="1910" t="s">
        <v>181</v>
      </c>
      <c r="B38" s="1215" t="s">
        <v>1291</v>
      </c>
      <c r="C38" s="1411"/>
      <c r="D38" s="1216"/>
      <c r="E38" s="1217"/>
      <c r="F38" s="1217"/>
      <c r="G38" s="1217"/>
      <c r="H38" s="1217"/>
      <c r="I38" s="1541" t="s">
        <v>100</v>
      </c>
      <c r="J38" s="1218"/>
      <c r="K38" s="8"/>
    </row>
    <row r="39" spans="1:11">
      <c r="A39" s="95"/>
      <c r="B39" s="1911" t="s">
        <v>1245</v>
      </c>
      <c r="C39" s="1904" t="s">
        <v>2916</v>
      </c>
      <c r="D39" s="1905" t="s">
        <v>1245</v>
      </c>
      <c r="E39" s="1544"/>
      <c r="F39" s="1545"/>
      <c r="G39" s="1544"/>
      <c r="H39" s="1545"/>
      <c r="I39" s="1541" t="s">
        <v>100</v>
      </c>
      <c r="J39" s="1546">
        <v>0</v>
      </c>
      <c r="K39" s="8">
        <v>70</v>
      </c>
    </row>
    <row r="40" spans="1:11">
      <c r="A40" s="2"/>
      <c r="B40" s="1219" t="s">
        <v>1292</v>
      </c>
      <c r="C40" s="37"/>
      <c r="D40" s="1065"/>
      <c r="E40" s="1066"/>
      <c r="F40" s="1065"/>
      <c r="G40" s="1066"/>
      <c r="H40" s="1065"/>
      <c r="I40" s="1541" t="s">
        <v>100</v>
      </c>
      <c r="J40" s="1111"/>
      <c r="K40" s="8"/>
    </row>
    <row r="41" spans="1:11">
      <c r="A41" s="95"/>
      <c r="B41" s="1911" t="s">
        <v>1281</v>
      </c>
      <c r="C41" s="1912" t="s">
        <v>2917</v>
      </c>
      <c r="D41" s="1905" t="s">
        <v>1245</v>
      </c>
      <c r="E41" s="1544"/>
      <c r="F41" s="1545"/>
      <c r="G41" s="1544"/>
      <c r="H41" s="1545"/>
      <c r="I41" s="1541" t="s">
        <v>100</v>
      </c>
      <c r="J41" s="1546">
        <v>0</v>
      </c>
      <c r="K41" s="8">
        <v>50</v>
      </c>
    </row>
    <row r="42" spans="1:11">
      <c r="A42" s="1910" t="s">
        <v>204</v>
      </c>
      <c r="B42" s="1215" t="s">
        <v>203</v>
      </c>
      <c r="C42" s="1411"/>
      <c r="D42" s="1216"/>
      <c r="E42" s="1217"/>
      <c r="F42" s="1217"/>
      <c r="G42" s="1217"/>
      <c r="H42" s="1217"/>
      <c r="I42" s="1541" t="s">
        <v>100</v>
      </c>
      <c r="J42" s="1218"/>
      <c r="K42" s="8"/>
    </row>
    <row r="43" spans="1:11">
      <c r="A43" s="95"/>
      <c r="B43" s="1911" t="s">
        <v>905</v>
      </c>
      <c r="C43" s="1913" t="s">
        <v>4330</v>
      </c>
      <c r="D43" s="1905" t="s">
        <v>916</v>
      </c>
      <c r="E43" s="1550"/>
      <c r="F43" s="1545"/>
      <c r="G43" s="1544"/>
      <c r="H43" s="1545"/>
      <c r="I43" s="1541" t="s">
        <v>100</v>
      </c>
      <c r="J43" s="1546">
        <v>0</v>
      </c>
      <c r="K43" s="8">
        <v>200</v>
      </c>
    </row>
    <row r="44" spans="1:11">
      <c r="A44" s="2"/>
      <c r="B44" s="1219" t="s">
        <v>1293</v>
      </c>
      <c r="C44" s="37"/>
      <c r="D44" s="1065"/>
      <c r="E44" s="1066"/>
      <c r="F44" s="1065"/>
      <c r="G44" s="1066"/>
      <c r="H44" s="1065"/>
      <c r="I44" s="1541" t="s">
        <v>100</v>
      </c>
      <c r="J44" s="1111"/>
      <c r="K44" s="8"/>
    </row>
    <row r="45" spans="1:11">
      <c r="A45" s="95"/>
      <c r="B45" s="1911" t="s">
        <v>1282</v>
      </c>
      <c r="C45" s="1912" t="s">
        <v>2602</v>
      </c>
      <c r="D45" s="1905" t="s">
        <v>916</v>
      </c>
      <c r="E45" s="1544"/>
      <c r="F45" s="1545"/>
      <c r="G45" s="1544"/>
      <c r="H45" s="1545"/>
      <c r="I45" s="1541" t="s">
        <v>100</v>
      </c>
      <c r="J45" s="1546" t="e">
        <v>#N/A</v>
      </c>
      <c r="K45" s="8" t="e">
        <v>#N/A</v>
      </c>
    </row>
    <row r="46" spans="1:11">
      <c r="A46" s="1910" t="s">
        <v>563</v>
      </c>
      <c r="B46" s="1215" t="s">
        <v>1294</v>
      </c>
      <c r="C46" s="55"/>
      <c r="D46" s="1065"/>
      <c r="E46" s="1220"/>
      <c r="F46" s="1065"/>
      <c r="G46" s="1066"/>
      <c r="H46" s="1065"/>
      <c r="I46" s="1541" t="s">
        <v>100</v>
      </c>
      <c r="J46" s="1221"/>
      <c r="K46" s="8"/>
    </row>
    <row r="47" spans="1:11">
      <c r="A47" s="95"/>
      <c r="B47" s="1109" t="s">
        <v>1243</v>
      </c>
      <c r="C47" s="333" t="s">
        <v>2604</v>
      </c>
      <c r="D47" s="324" t="s">
        <v>657</v>
      </c>
      <c r="E47" s="1413" t="s">
        <v>1295</v>
      </c>
      <c r="F47" s="1914" t="s">
        <v>1198</v>
      </c>
      <c r="G47" s="1412"/>
      <c r="H47" s="1551"/>
      <c r="I47" s="1541">
        <v>18</v>
      </c>
      <c r="J47" s="1543">
        <v>0</v>
      </c>
      <c r="K47" s="8">
        <v>18</v>
      </c>
    </row>
    <row r="48" spans="1:11">
      <c r="A48" s="95"/>
      <c r="B48" s="1915" t="s">
        <v>905</v>
      </c>
      <c r="C48" s="1912" t="s">
        <v>2918</v>
      </c>
      <c r="D48" s="1905" t="s">
        <v>916</v>
      </c>
      <c r="E48" s="1367" t="s">
        <v>1296</v>
      </c>
      <c r="F48" s="1545" t="s">
        <v>1198</v>
      </c>
      <c r="G48" s="1544"/>
      <c r="H48" s="1552"/>
      <c r="I48" s="1541">
        <v>18</v>
      </c>
      <c r="J48" s="1546">
        <v>0</v>
      </c>
      <c r="K48" s="8">
        <v>18</v>
      </c>
    </row>
    <row r="49" spans="1:11">
      <c r="A49" s="1910" t="s">
        <v>558</v>
      </c>
      <c r="B49" s="1215" t="s">
        <v>557</v>
      </c>
      <c r="C49" s="55"/>
      <c r="D49" s="1065"/>
      <c r="E49" s="1220"/>
      <c r="F49" s="1065"/>
      <c r="G49" s="1066"/>
      <c r="H49" s="1065"/>
      <c r="I49" s="1541" t="s">
        <v>100</v>
      </c>
      <c r="J49" s="1221"/>
      <c r="K49" s="8"/>
    </row>
    <row r="50" spans="1:11">
      <c r="A50" s="95"/>
      <c r="B50" s="1915" t="s">
        <v>1245</v>
      </c>
      <c r="C50" s="1912" t="s">
        <v>2605</v>
      </c>
      <c r="D50" s="1905" t="s">
        <v>1245</v>
      </c>
      <c r="E50" s="1553"/>
      <c r="F50" s="1545"/>
      <c r="G50" s="1554"/>
      <c r="H50" s="1552"/>
      <c r="I50" s="1541" t="s">
        <v>100</v>
      </c>
      <c r="J50" s="1546">
        <v>0</v>
      </c>
      <c r="K50" s="8">
        <v>10</v>
      </c>
    </row>
    <row r="51" spans="1:11">
      <c r="A51" s="1910" t="s">
        <v>566</v>
      </c>
      <c r="B51" s="1219" t="s">
        <v>1297</v>
      </c>
      <c r="C51" s="55"/>
      <c r="D51" s="1038"/>
      <c r="E51" s="1038"/>
      <c r="F51" s="1065"/>
      <c r="G51" s="1066"/>
      <c r="H51" s="1065"/>
      <c r="I51" s="1541" t="s">
        <v>100</v>
      </c>
      <c r="J51" s="1221"/>
      <c r="K51" s="8"/>
    </row>
    <row r="52" spans="1:11">
      <c r="A52" s="95"/>
      <c r="B52" s="317" t="s">
        <v>1243</v>
      </c>
      <c r="C52" s="333" t="s">
        <v>4331</v>
      </c>
      <c r="D52" s="324" t="s">
        <v>657</v>
      </c>
      <c r="E52" s="1414" t="s">
        <v>1254</v>
      </c>
      <c r="F52" s="1555" t="s">
        <v>2803</v>
      </c>
      <c r="G52" s="1415" t="s">
        <v>1298</v>
      </c>
      <c r="H52" s="1555" t="s">
        <v>2803</v>
      </c>
      <c r="I52" s="1541">
        <v>40</v>
      </c>
      <c r="J52" s="1543">
        <v>0</v>
      </c>
      <c r="K52" s="8">
        <v>32</v>
      </c>
    </row>
    <row r="53" spans="1:11">
      <c r="A53" s="95"/>
      <c r="B53" s="317" t="s">
        <v>905</v>
      </c>
      <c r="C53" s="333" t="s">
        <v>4332</v>
      </c>
      <c r="D53" s="1905" t="s">
        <v>916</v>
      </c>
      <c r="E53" s="1544" t="s">
        <v>1299</v>
      </c>
      <c r="F53" s="1556" t="s">
        <v>2803</v>
      </c>
      <c r="G53" s="1544"/>
      <c r="H53" s="1552"/>
      <c r="I53" s="1541">
        <v>40</v>
      </c>
      <c r="J53" s="1543">
        <v>0</v>
      </c>
      <c r="K53" s="8">
        <v>32</v>
      </c>
    </row>
    <row r="54" spans="1:11">
      <c r="A54" s="1910" t="s">
        <v>574</v>
      </c>
      <c r="B54" s="1215" t="s">
        <v>573</v>
      </c>
      <c r="C54" s="1410"/>
      <c r="D54" s="1216"/>
      <c r="E54" s="1217"/>
      <c r="F54" s="1217"/>
      <c r="G54" s="1217"/>
      <c r="H54" s="1217"/>
      <c r="I54" s="1541" t="s">
        <v>100</v>
      </c>
      <c r="J54" s="1218"/>
      <c r="K54" s="8"/>
    </row>
    <row r="55" spans="1:11">
      <c r="A55" s="95"/>
      <c r="B55" s="3" t="s">
        <v>1245</v>
      </c>
      <c r="C55" s="1916" t="s">
        <v>2606</v>
      </c>
      <c r="D55" s="324" t="s">
        <v>1245</v>
      </c>
      <c r="E55" s="1378"/>
      <c r="F55" s="1542"/>
      <c r="G55" s="1378"/>
      <c r="H55" s="1542"/>
      <c r="I55" s="1541" t="s">
        <v>100</v>
      </c>
      <c r="J55" s="1543">
        <v>0</v>
      </c>
      <c r="K55" s="8">
        <v>100</v>
      </c>
    </row>
    <row r="56" spans="1:11">
      <c r="A56" s="1910" t="s">
        <v>321</v>
      </c>
      <c r="B56" s="1215" t="s">
        <v>320</v>
      </c>
      <c r="C56" s="1410"/>
      <c r="D56" s="1216"/>
      <c r="E56" s="1217"/>
      <c r="F56" s="1217"/>
      <c r="G56" s="1217"/>
      <c r="H56" s="1217"/>
      <c r="I56" s="1541" t="s">
        <v>100</v>
      </c>
      <c r="J56" s="1218"/>
      <c r="K56" s="8"/>
    </row>
    <row r="57" spans="1:11">
      <c r="A57" s="95"/>
      <c r="B57" s="3" t="s">
        <v>1243</v>
      </c>
      <c r="C57" s="1916" t="s">
        <v>2919</v>
      </c>
      <c r="D57" s="324" t="s">
        <v>657</v>
      </c>
      <c r="E57" s="1378" t="s">
        <v>1286</v>
      </c>
      <c r="F57" s="1542" t="s">
        <v>2803</v>
      </c>
      <c r="G57" s="1378"/>
      <c r="H57" s="1542"/>
      <c r="I57" s="1541">
        <v>40</v>
      </c>
      <c r="J57" s="1543">
        <v>0</v>
      </c>
      <c r="K57" s="8">
        <v>32</v>
      </c>
    </row>
    <row r="58" spans="1:11">
      <c r="A58" s="95"/>
      <c r="B58" s="317" t="s">
        <v>1245</v>
      </c>
      <c r="C58" s="1912" t="s">
        <v>5</v>
      </c>
      <c r="D58" s="1908" t="s">
        <v>1245</v>
      </c>
      <c r="E58" s="1549"/>
      <c r="F58" s="1914"/>
      <c r="G58" s="1549"/>
      <c r="H58" s="1914"/>
      <c r="I58" s="1541" t="s">
        <v>100</v>
      </c>
      <c r="J58" s="1543">
        <v>0</v>
      </c>
      <c r="K58" s="8">
        <v>100</v>
      </c>
    </row>
    <row r="59" spans="1:11">
      <c r="A59" s="1910" t="s">
        <v>569</v>
      </c>
      <c r="B59" s="1215" t="s">
        <v>1300</v>
      </c>
      <c r="C59" s="1410"/>
      <c r="D59" s="1216"/>
      <c r="E59" s="1217"/>
      <c r="F59" s="1217"/>
      <c r="G59" s="1217"/>
      <c r="H59" s="1217"/>
      <c r="I59" s="1541" t="s">
        <v>100</v>
      </c>
      <c r="J59" s="1218"/>
      <c r="K59" s="8"/>
    </row>
    <row r="60" spans="1:11">
      <c r="A60" s="95"/>
      <c r="B60" s="3" t="s">
        <v>1243</v>
      </c>
      <c r="C60" s="1916" t="s">
        <v>2607</v>
      </c>
      <c r="D60" s="324" t="s">
        <v>657</v>
      </c>
      <c r="E60" s="1378" t="s">
        <v>1251</v>
      </c>
      <c r="F60" s="1542" t="s">
        <v>2803</v>
      </c>
      <c r="G60" s="1378"/>
      <c r="H60" s="1542"/>
      <c r="I60" s="1541">
        <v>40</v>
      </c>
      <c r="J60" s="1543">
        <v>0</v>
      </c>
      <c r="K60" s="8">
        <v>32</v>
      </c>
    </row>
    <row r="61" spans="1:11">
      <c r="A61" s="95"/>
      <c r="B61" s="317" t="s">
        <v>1245</v>
      </c>
      <c r="C61" s="333" t="s">
        <v>2607</v>
      </c>
      <c r="D61" s="1908" t="s">
        <v>1245</v>
      </c>
      <c r="E61" s="1040"/>
      <c r="F61" s="1040"/>
      <c r="G61" s="1549"/>
      <c r="H61" s="1914"/>
      <c r="I61" s="1541" t="s">
        <v>100</v>
      </c>
      <c r="J61" s="1543">
        <v>0</v>
      </c>
      <c r="K61" s="8">
        <v>100</v>
      </c>
    </row>
    <row r="62" spans="1:11">
      <c r="A62" s="95"/>
      <c r="B62" s="317" t="s">
        <v>905</v>
      </c>
      <c r="C62" s="3042" t="s">
        <v>2607</v>
      </c>
      <c r="D62" s="1905" t="s">
        <v>916</v>
      </c>
      <c r="E62" s="1378" t="s">
        <v>1277</v>
      </c>
      <c r="F62" s="1542" t="s">
        <v>2803</v>
      </c>
      <c r="G62" s="1544"/>
      <c r="H62" s="1552"/>
      <c r="I62" s="1541">
        <v>40</v>
      </c>
      <c r="J62" s="1543">
        <v>0</v>
      </c>
      <c r="K62" s="8">
        <v>32</v>
      </c>
    </row>
    <row r="63" spans="1:11">
      <c r="A63" s="1910" t="s">
        <v>305</v>
      </c>
      <c r="B63" s="1215" t="s">
        <v>1301</v>
      </c>
      <c r="C63" s="55"/>
      <c r="D63" s="1216"/>
      <c r="E63" s="1217"/>
      <c r="F63" s="1217"/>
      <c r="G63" s="1217"/>
      <c r="H63" s="1217"/>
      <c r="I63" s="1541" t="s">
        <v>100</v>
      </c>
      <c r="J63" s="1218"/>
      <c r="K63" s="8"/>
    </row>
    <row r="64" spans="1:11">
      <c r="A64" s="95"/>
      <c r="B64" s="317" t="s">
        <v>905</v>
      </c>
      <c r="C64" s="333" t="s">
        <v>4333</v>
      </c>
      <c r="D64" s="324" t="s">
        <v>1247</v>
      </c>
      <c r="E64" s="1378" t="s">
        <v>1302</v>
      </c>
      <c r="F64" s="1914" t="s">
        <v>2803</v>
      </c>
      <c r="G64" s="1378"/>
      <c r="H64" s="1542"/>
      <c r="I64" s="1541">
        <v>40</v>
      </c>
      <c r="J64" s="1543">
        <v>0</v>
      </c>
      <c r="K64" s="8">
        <v>16</v>
      </c>
    </row>
    <row r="65" spans="1:11">
      <c r="A65" s="95"/>
      <c r="B65" s="317" t="s">
        <v>1303</v>
      </c>
      <c r="C65" s="333" t="s">
        <v>4334</v>
      </c>
      <c r="D65" s="324" t="s">
        <v>1247</v>
      </c>
      <c r="E65" s="1378" t="s">
        <v>1304</v>
      </c>
      <c r="F65" s="1914" t="s">
        <v>2803</v>
      </c>
      <c r="G65" s="1378"/>
      <c r="H65" s="1542"/>
      <c r="I65" s="1541">
        <v>40</v>
      </c>
      <c r="J65" s="318">
        <v>0</v>
      </c>
      <c r="K65" s="8">
        <v>0</v>
      </c>
    </row>
    <row r="66" spans="1:11">
      <c r="A66" s="95"/>
      <c r="B66" s="317" t="s">
        <v>1305</v>
      </c>
      <c r="C66" s="333" t="s">
        <v>4335</v>
      </c>
      <c r="D66" s="324" t="s">
        <v>1247</v>
      </c>
      <c r="E66" s="1412" t="s">
        <v>1306</v>
      </c>
      <c r="F66" s="1542" t="s">
        <v>2801</v>
      </c>
      <c r="G66" s="1378"/>
      <c r="H66" s="1542"/>
      <c r="I66" s="1541">
        <v>16</v>
      </c>
      <c r="J66" s="1543">
        <v>0</v>
      </c>
      <c r="K66" s="8">
        <v>16</v>
      </c>
    </row>
    <row r="67" spans="1:11">
      <c r="A67" s="95"/>
      <c r="B67" s="317" t="s">
        <v>1307</v>
      </c>
      <c r="C67" s="333" t="s">
        <v>4336</v>
      </c>
      <c r="D67" s="324" t="s">
        <v>1247</v>
      </c>
      <c r="E67" s="1378" t="s">
        <v>1308</v>
      </c>
      <c r="F67" s="1542" t="s">
        <v>2801</v>
      </c>
      <c r="G67" s="1378"/>
      <c r="H67" s="1542"/>
      <c r="I67" s="1541">
        <v>16</v>
      </c>
      <c r="J67" s="1543">
        <v>0</v>
      </c>
      <c r="K67" s="8">
        <v>16</v>
      </c>
    </row>
    <row r="68" spans="1:11">
      <c r="A68" s="95"/>
      <c r="B68" s="1613" t="s">
        <v>1309</v>
      </c>
      <c r="C68" s="1916" t="s">
        <v>4337</v>
      </c>
      <c r="D68" s="1908" t="s">
        <v>1247</v>
      </c>
      <c r="E68" s="1549" t="s">
        <v>1310</v>
      </c>
      <c r="F68" s="1917" t="s">
        <v>1198</v>
      </c>
      <c r="G68" s="1549"/>
      <c r="H68" s="1914"/>
      <c r="I68" s="1541">
        <v>18</v>
      </c>
      <c r="J68" s="1918">
        <v>0</v>
      </c>
      <c r="K68" s="8">
        <v>16</v>
      </c>
    </row>
    <row r="69" spans="1:11">
      <c r="A69" s="2"/>
      <c r="B69" s="5" t="s">
        <v>1311</v>
      </c>
      <c r="C69" s="1095"/>
      <c r="D69" s="1216"/>
      <c r="E69" s="1217"/>
      <c r="F69" s="1216"/>
      <c r="G69" s="1217"/>
      <c r="H69" s="1216"/>
      <c r="I69" s="1541" t="s">
        <v>100</v>
      </c>
      <c r="J69" s="1099"/>
      <c r="K69" s="8"/>
    </row>
    <row r="70" spans="1:11">
      <c r="A70" s="95"/>
      <c r="B70" s="3041" t="s">
        <v>1282</v>
      </c>
      <c r="C70" s="1151" t="s">
        <v>4338</v>
      </c>
      <c r="D70" s="1152" t="s">
        <v>1247</v>
      </c>
      <c r="E70" s="1063" t="s">
        <v>1312</v>
      </c>
      <c r="F70" s="1109" t="s">
        <v>1198</v>
      </c>
      <c r="G70" s="1060"/>
      <c r="H70" s="1109"/>
      <c r="I70" s="1541">
        <v>18</v>
      </c>
      <c r="J70" s="1111">
        <v>0</v>
      </c>
      <c r="K70" s="8">
        <v>16</v>
      </c>
    </row>
    <row r="71" spans="1:11">
      <c r="A71" s="103"/>
      <c r="B71" s="3041" t="s">
        <v>1284</v>
      </c>
      <c r="C71" s="1912" t="s">
        <v>4339</v>
      </c>
      <c r="D71" s="1152" t="s">
        <v>1247</v>
      </c>
      <c r="E71" s="1060" t="s">
        <v>1313</v>
      </c>
      <c r="F71" s="1109" t="s">
        <v>1198</v>
      </c>
      <c r="G71" s="1060"/>
      <c r="H71" s="1109"/>
      <c r="I71" s="1541">
        <v>18</v>
      </c>
      <c r="J71" s="1111">
        <v>0</v>
      </c>
      <c r="K71" s="8">
        <v>0</v>
      </c>
    </row>
    <row r="72" spans="1:11">
      <c r="A72" s="1910" t="s">
        <v>599</v>
      </c>
      <c r="B72" s="1215" t="s">
        <v>1314</v>
      </c>
      <c r="C72" s="55"/>
      <c r="D72" s="1216"/>
      <c r="E72" s="1217"/>
      <c r="F72" s="1217"/>
      <c r="G72" s="1217"/>
      <c r="H72" s="1217"/>
      <c r="I72" s="1541" t="s">
        <v>100</v>
      </c>
      <c r="J72" s="1218"/>
      <c r="K72" s="8"/>
    </row>
    <row r="73" spans="1:11">
      <c r="A73" s="95"/>
      <c r="B73" s="317" t="s">
        <v>1243</v>
      </c>
      <c r="C73" s="333" t="s">
        <v>2603</v>
      </c>
      <c r="D73" s="324" t="s">
        <v>657</v>
      </c>
      <c r="E73" s="1414" t="s">
        <v>1315</v>
      </c>
      <c r="F73" s="1542" t="s">
        <v>2802</v>
      </c>
      <c r="G73" s="1412"/>
      <c r="H73" s="1542"/>
      <c r="I73" s="1541">
        <v>16</v>
      </c>
      <c r="J73" s="1543">
        <v>0</v>
      </c>
      <c r="K73" s="8">
        <v>16</v>
      </c>
    </row>
    <row r="74" spans="1:11">
      <c r="A74" s="95"/>
      <c r="B74" s="317" t="s">
        <v>1245</v>
      </c>
      <c r="C74" s="1916" t="s">
        <v>2603</v>
      </c>
      <c r="D74" s="1908" t="s">
        <v>1245</v>
      </c>
      <c r="E74" s="1557"/>
      <c r="F74" s="1040"/>
      <c r="G74" s="1549"/>
      <c r="H74" s="1914"/>
      <c r="I74" s="1541" t="s">
        <v>100</v>
      </c>
      <c r="J74" s="1543">
        <v>0</v>
      </c>
      <c r="K74" s="8">
        <v>100</v>
      </c>
    </row>
    <row r="75" spans="1:11">
      <c r="A75" s="95"/>
      <c r="B75" s="1911" t="s">
        <v>905</v>
      </c>
      <c r="C75" s="1912" t="s">
        <v>2608</v>
      </c>
      <c r="D75" s="1908" t="s">
        <v>916</v>
      </c>
      <c r="E75" s="1558" t="s">
        <v>1278</v>
      </c>
      <c r="F75" s="1542" t="s">
        <v>1198</v>
      </c>
      <c r="G75" s="1549"/>
      <c r="H75" s="1542"/>
      <c r="I75" s="1541">
        <v>18</v>
      </c>
      <c r="J75" s="1546">
        <v>0</v>
      </c>
      <c r="K75" s="8">
        <v>16</v>
      </c>
    </row>
    <row r="76" spans="1:11">
      <c r="A76" s="1910" t="s">
        <v>604</v>
      </c>
      <c r="B76" s="1215" t="s">
        <v>603</v>
      </c>
      <c r="C76" s="55"/>
      <c r="D76" s="1216"/>
      <c r="E76" s="1217"/>
      <c r="F76" s="1217"/>
      <c r="G76" s="1217"/>
      <c r="H76" s="1217"/>
      <c r="I76" s="1541" t="s">
        <v>100</v>
      </c>
      <c r="J76" s="1218"/>
      <c r="K76" s="8"/>
    </row>
    <row r="77" spans="1:11">
      <c r="A77" s="103"/>
      <c r="B77" s="1911" t="s">
        <v>905</v>
      </c>
      <c r="C77" s="1912" t="s">
        <v>3020</v>
      </c>
      <c r="D77" s="1905" t="s">
        <v>916</v>
      </c>
      <c r="E77" s="1544" t="s">
        <v>1290</v>
      </c>
      <c r="F77" s="1542" t="s">
        <v>2801</v>
      </c>
      <c r="G77" s="1544"/>
      <c r="H77" s="1545"/>
      <c r="I77" s="1541">
        <v>16</v>
      </c>
      <c r="J77" s="1546">
        <v>0</v>
      </c>
      <c r="K77" s="8">
        <v>32</v>
      </c>
    </row>
    <row r="78" spans="1:11">
      <c r="A78" s="1910" t="s">
        <v>1316</v>
      </c>
      <c r="B78" s="1215" t="s">
        <v>1314</v>
      </c>
      <c r="C78" s="55"/>
      <c r="D78" s="1216"/>
      <c r="E78" s="1217"/>
      <c r="F78" s="1217"/>
      <c r="G78" s="1217"/>
      <c r="H78" s="1217"/>
      <c r="I78" s="1541" t="s">
        <v>100</v>
      </c>
      <c r="J78" s="1218"/>
      <c r="K78" s="8"/>
    </row>
    <row r="79" spans="1:11">
      <c r="A79" s="103"/>
      <c r="B79" s="1911" t="s">
        <v>1245</v>
      </c>
      <c r="C79" s="1912" t="s">
        <v>2603</v>
      </c>
      <c r="D79" s="1905" t="s">
        <v>1245</v>
      </c>
      <c r="E79" s="1544"/>
      <c r="F79" s="1559"/>
      <c r="G79" s="1544"/>
      <c r="H79" s="1545"/>
      <c r="I79" s="1541" t="s">
        <v>100</v>
      </c>
      <c r="J79" s="1546">
        <v>0</v>
      </c>
      <c r="K79" s="8">
        <v>100</v>
      </c>
    </row>
    <row r="80" spans="1:11">
      <c r="A80" s="1910" t="s">
        <v>1317</v>
      </c>
      <c r="B80" s="1215" t="s">
        <v>593</v>
      </c>
      <c r="C80" s="370"/>
      <c r="D80" s="1216"/>
      <c r="E80" s="1217"/>
      <c r="F80" s="1216"/>
      <c r="G80" s="1217"/>
      <c r="H80" s="1216"/>
      <c r="I80" s="1541" t="s">
        <v>100</v>
      </c>
      <c r="J80" s="91"/>
      <c r="K80" s="8"/>
    </row>
    <row r="81" spans="1:11">
      <c r="A81" s="103"/>
      <c r="B81" s="1911" t="s">
        <v>1245</v>
      </c>
      <c r="C81" s="1912" t="s">
        <v>2607</v>
      </c>
      <c r="D81" s="1905" t="s">
        <v>1245</v>
      </c>
      <c r="E81" s="1544"/>
      <c r="F81" s="1552"/>
      <c r="G81" s="1544"/>
      <c r="H81" s="1552"/>
      <c r="I81" s="1541" t="s">
        <v>100</v>
      </c>
      <c r="J81" s="1560">
        <v>0</v>
      </c>
      <c r="K81" s="8">
        <v>100</v>
      </c>
    </row>
    <row r="82" spans="1:11">
      <c r="A82" s="1910" t="s">
        <v>1319</v>
      </c>
      <c r="B82" s="1219" t="s">
        <v>1320</v>
      </c>
      <c r="C82" s="55"/>
      <c r="D82" s="1216"/>
      <c r="E82" s="1217"/>
      <c r="F82" s="1217"/>
      <c r="G82" s="1217"/>
      <c r="H82" s="1217"/>
      <c r="I82" s="1541" t="s">
        <v>100</v>
      </c>
      <c r="J82" s="1218"/>
      <c r="K82" s="8"/>
    </row>
    <row r="83" spans="1:11">
      <c r="A83" s="103"/>
      <c r="B83" s="1911" t="s">
        <v>1245</v>
      </c>
      <c r="C83" s="1912" t="s">
        <v>5</v>
      </c>
      <c r="D83" s="1905" t="s">
        <v>1245</v>
      </c>
      <c r="E83" s="1544"/>
      <c r="F83" s="1545"/>
      <c r="G83" s="1544"/>
      <c r="H83" s="1545"/>
      <c r="I83" s="1541" t="s">
        <v>100</v>
      </c>
      <c r="J83" s="1546">
        <v>0</v>
      </c>
      <c r="K83" s="8">
        <v>100</v>
      </c>
    </row>
    <row r="84" spans="1:11">
      <c r="A84" s="2654" t="s">
        <v>2824</v>
      </c>
      <c r="B84" s="2655" t="s">
        <v>625</v>
      </c>
      <c r="C84" s="2656"/>
      <c r="D84" s="2657"/>
      <c r="E84" s="2658"/>
      <c r="F84" s="2658"/>
      <c r="G84" s="2658"/>
      <c r="H84" s="2658"/>
      <c r="I84" s="2659" t="s">
        <v>100</v>
      </c>
      <c r="J84" s="2665"/>
      <c r="K84" s="8"/>
    </row>
    <row r="85" spans="1:11">
      <c r="A85" s="103"/>
      <c r="B85" s="1919" t="s">
        <v>1243</v>
      </c>
      <c r="C85" s="1912" t="s">
        <v>2605</v>
      </c>
      <c r="D85" s="1905" t="s">
        <v>657</v>
      </c>
      <c r="E85" s="1544" t="s">
        <v>1275</v>
      </c>
      <c r="F85" s="1548" t="s">
        <v>2803</v>
      </c>
      <c r="G85" s="1544"/>
      <c r="H85" s="1545"/>
      <c r="I85" s="1541">
        <v>40</v>
      </c>
      <c r="J85" s="1546">
        <v>0</v>
      </c>
      <c r="K85" s="8">
        <v>40</v>
      </c>
    </row>
    <row r="86" spans="1:11">
      <c r="A86" s="1893" t="s">
        <v>2743</v>
      </c>
      <c r="B86" s="1894"/>
      <c r="C86" s="1920"/>
      <c r="D86" s="1896"/>
      <c r="E86" s="1897"/>
      <c r="F86" s="1900"/>
      <c r="G86" s="1897"/>
      <c r="H86" s="1900"/>
      <c r="I86" s="1900" t="s">
        <v>100</v>
      </c>
      <c r="J86" s="1901"/>
      <c r="K86" s="8"/>
    </row>
    <row r="87" spans="1:11">
      <c r="A87" s="2654" t="s">
        <v>2879</v>
      </c>
      <c r="B87" s="2695" t="s">
        <v>938</v>
      </c>
      <c r="C87" s="2687"/>
      <c r="D87" s="2696"/>
      <c r="E87" s="2697"/>
      <c r="F87" s="2697"/>
      <c r="G87" s="2697"/>
      <c r="H87" s="2697"/>
      <c r="I87" s="2659" t="s">
        <v>100</v>
      </c>
      <c r="J87" s="2698"/>
      <c r="K87" s="8"/>
    </row>
    <row r="88" spans="1:11">
      <c r="A88" s="2"/>
      <c r="B88" s="5" t="s">
        <v>1324</v>
      </c>
      <c r="C88" s="1095"/>
      <c r="D88" s="1216"/>
      <c r="E88" s="1217"/>
      <c r="F88" s="1216"/>
      <c r="G88" s="1217"/>
      <c r="H88" s="1216"/>
      <c r="I88" s="1541" t="s">
        <v>100</v>
      </c>
      <c r="J88" s="1099"/>
      <c r="K88" s="8"/>
    </row>
    <row r="89" spans="1:11">
      <c r="A89" s="95"/>
      <c r="B89" s="3041" t="s">
        <v>1282</v>
      </c>
      <c r="C89" s="1151" t="s">
        <v>4166</v>
      </c>
      <c r="D89" s="1152" t="s">
        <v>1247</v>
      </c>
      <c r="E89" s="1060" t="s">
        <v>1330</v>
      </c>
      <c r="F89" s="1109" t="s">
        <v>1198</v>
      </c>
      <c r="G89" s="1060" t="s">
        <v>1427</v>
      </c>
      <c r="H89" s="1109" t="s">
        <v>1198</v>
      </c>
      <c r="I89" s="1541">
        <v>18</v>
      </c>
      <c r="J89" s="1111">
        <v>0</v>
      </c>
      <c r="K89" s="8">
        <v>15</v>
      </c>
    </row>
    <row r="90" spans="1:11">
      <c r="A90" s="95"/>
      <c r="B90" s="3041" t="s">
        <v>1284</v>
      </c>
      <c r="C90" s="1151" t="s">
        <v>2611</v>
      </c>
      <c r="D90" s="1152" t="s">
        <v>1247</v>
      </c>
      <c r="E90" s="1060" t="s">
        <v>1266</v>
      </c>
      <c r="F90" s="1109" t="s">
        <v>1200</v>
      </c>
      <c r="G90" s="1060" t="s">
        <v>1341</v>
      </c>
      <c r="H90" s="1109" t="s">
        <v>1200</v>
      </c>
      <c r="I90" s="1541">
        <v>18</v>
      </c>
      <c r="J90" s="1111">
        <v>0</v>
      </c>
      <c r="K90" s="8">
        <v>15</v>
      </c>
    </row>
    <row r="91" spans="1:11">
      <c r="A91" s="103"/>
      <c r="B91" s="2798" t="s">
        <v>1285</v>
      </c>
      <c r="C91" s="2700" t="s">
        <v>2703</v>
      </c>
      <c r="D91" s="1922" t="s">
        <v>1247</v>
      </c>
      <c r="E91" s="1060" t="s">
        <v>1341</v>
      </c>
      <c r="F91" s="1109" t="s">
        <v>1198</v>
      </c>
      <c r="G91" s="1060" t="s">
        <v>1248</v>
      </c>
      <c r="H91" s="1109" t="s">
        <v>1198</v>
      </c>
      <c r="I91" s="2703">
        <v>18</v>
      </c>
      <c r="J91" s="2704">
        <v>0</v>
      </c>
      <c r="K91" s="8">
        <v>15</v>
      </c>
    </row>
    <row r="92" spans="1:11">
      <c r="A92" s="2667" t="s">
        <v>2880</v>
      </c>
      <c r="B92" s="2708" t="s">
        <v>2825</v>
      </c>
      <c r="C92" s="2728"/>
      <c r="D92" s="2692"/>
      <c r="E92" s="2691"/>
      <c r="F92" s="2691"/>
      <c r="G92" s="2691"/>
      <c r="H92" s="2691"/>
      <c r="I92" s="2710" t="s">
        <v>100</v>
      </c>
      <c r="J92" s="2711"/>
      <c r="K92" s="8"/>
    </row>
    <row r="93" spans="1:11">
      <c r="A93" s="84"/>
      <c r="B93" s="1224" t="s">
        <v>2826</v>
      </c>
      <c r="C93" s="55"/>
      <c r="D93" s="1225"/>
      <c r="E93" s="1226"/>
      <c r="F93" s="1226"/>
      <c r="G93" s="1226"/>
      <c r="H93" s="1226"/>
      <c r="I93" s="1110" t="s">
        <v>100</v>
      </c>
      <c r="J93" s="1111"/>
      <c r="K93" s="8"/>
    </row>
    <row r="94" spans="1:11">
      <c r="A94" s="95"/>
      <c r="B94" s="317" t="s">
        <v>1280</v>
      </c>
      <c r="C94" s="333" t="s">
        <v>2606</v>
      </c>
      <c r="D94" s="324" t="s">
        <v>657</v>
      </c>
      <c r="E94" s="1060" t="s">
        <v>1432</v>
      </c>
      <c r="F94" s="1109" t="s">
        <v>1198</v>
      </c>
      <c r="G94" s="1063"/>
      <c r="H94" s="1109"/>
      <c r="I94" s="1541">
        <v>18</v>
      </c>
      <c r="J94" s="1543">
        <v>0</v>
      </c>
      <c r="K94" s="8">
        <v>18</v>
      </c>
    </row>
    <row r="95" spans="1:11">
      <c r="A95" s="95"/>
      <c r="B95" s="1613" t="s">
        <v>1281</v>
      </c>
      <c r="C95" s="1916" t="s">
        <v>2606</v>
      </c>
      <c r="D95" s="1908" t="s">
        <v>1245</v>
      </c>
      <c r="E95" s="1060"/>
      <c r="F95" s="1109"/>
      <c r="G95" s="1063"/>
      <c r="H95" s="1109"/>
      <c r="I95" s="1541" t="s">
        <v>100</v>
      </c>
      <c r="J95" s="1543">
        <v>0</v>
      </c>
      <c r="K95" s="8">
        <v>999</v>
      </c>
    </row>
    <row r="96" spans="1:11">
      <c r="A96" s="103"/>
      <c r="B96" s="1911" t="s">
        <v>1282</v>
      </c>
      <c r="C96" s="1912" t="s">
        <v>2606</v>
      </c>
      <c r="D96" s="1905" t="s">
        <v>916</v>
      </c>
      <c r="E96" s="2701" t="s">
        <v>1251</v>
      </c>
      <c r="F96" s="2702" t="s">
        <v>1198</v>
      </c>
      <c r="G96" s="1369"/>
      <c r="H96" s="2702"/>
      <c r="I96" s="1541">
        <v>18</v>
      </c>
      <c r="J96" s="1923">
        <v>0</v>
      </c>
      <c r="K96" s="8">
        <v>18</v>
      </c>
    </row>
    <row r="97" spans="1:11">
      <c r="A97" s="2667" t="s">
        <v>2881</v>
      </c>
      <c r="B97" s="2695" t="s">
        <v>2700</v>
      </c>
      <c r="C97" s="2687"/>
      <c r="D97" s="2696"/>
      <c r="E97" s="2697"/>
      <c r="F97" s="2697"/>
      <c r="G97" s="2697"/>
      <c r="H97" s="2697"/>
      <c r="I97" s="2659" t="s">
        <v>100</v>
      </c>
      <c r="J97" s="2698"/>
      <c r="K97" s="8"/>
    </row>
    <row r="98" spans="1:11">
      <c r="A98" s="84"/>
      <c r="B98" s="5" t="s">
        <v>2827</v>
      </c>
      <c r="C98" s="1095"/>
      <c r="D98" s="1216"/>
      <c r="E98" s="1217"/>
      <c r="F98" s="1216"/>
      <c r="G98" s="1217"/>
      <c r="H98" s="1216"/>
      <c r="I98" s="1541" t="s">
        <v>100</v>
      </c>
      <c r="J98" s="1099"/>
      <c r="K98" s="8"/>
    </row>
    <row r="99" spans="1:11">
      <c r="A99" s="95"/>
      <c r="B99" s="3041" t="s">
        <v>1280</v>
      </c>
      <c r="C99" s="1151" t="s">
        <v>2701</v>
      </c>
      <c r="D99" s="1152" t="s">
        <v>657</v>
      </c>
      <c r="E99" s="1060" t="s">
        <v>1272</v>
      </c>
      <c r="F99" s="1109" t="s">
        <v>1198</v>
      </c>
      <c r="G99" s="1063"/>
      <c r="H99" s="1109"/>
      <c r="I99" s="1541">
        <v>18</v>
      </c>
      <c r="J99" s="1111">
        <v>0</v>
      </c>
      <c r="K99" s="8">
        <v>18</v>
      </c>
    </row>
    <row r="100" spans="1:11">
      <c r="A100" s="103"/>
      <c r="B100" s="2798" t="s">
        <v>1282</v>
      </c>
      <c r="C100" s="3042" t="s">
        <v>2701</v>
      </c>
      <c r="D100" s="1922" t="s">
        <v>916</v>
      </c>
      <c r="E100" s="1368" t="s">
        <v>1433</v>
      </c>
      <c r="F100" s="1109" t="s">
        <v>1198</v>
      </c>
      <c r="G100" s="1369"/>
      <c r="H100" s="2702"/>
      <c r="I100" s="2703">
        <v>18</v>
      </c>
      <c r="J100" s="2704">
        <v>0</v>
      </c>
      <c r="K100" s="8">
        <v>18</v>
      </c>
    </row>
    <row r="101" spans="1:11">
      <c r="A101" s="2667" t="s">
        <v>3789</v>
      </c>
      <c r="B101" s="2695" t="s">
        <v>3790</v>
      </c>
      <c r="C101" s="2687"/>
      <c r="D101" s="2696"/>
      <c r="E101" s="2697"/>
      <c r="F101" s="2697"/>
      <c r="G101" s="2697"/>
      <c r="H101" s="2697"/>
      <c r="I101" s="2659" t="s">
        <v>100</v>
      </c>
      <c r="J101" s="2698"/>
      <c r="K101" s="8"/>
    </row>
    <row r="102" spans="1:11">
      <c r="A102" s="84"/>
      <c r="B102" s="5" t="s">
        <v>3791</v>
      </c>
      <c r="C102" s="1095"/>
      <c r="D102" s="1216"/>
      <c r="E102" s="1217"/>
      <c r="F102" s="1216"/>
      <c r="G102" s="1217"/>
      <c r="H102" s="1216"/>
      <c r="I102" s="1541" t="s">
        <v>100</v>
      </c>
      <c r="J102" s="1099"/>
      <c r="K102" s="8"/>
    </row>
    <row r="103" spans="1:11">
      <c r="A103" s="95"/>
      <c r="B103" s="3041" t="s">
        <v>1282</v>
      </c>
      <c r="C103" s="1151" t="s">
        <v>2694</v>
      </c>
      <c r="D103" s="1152" t="s">
        <v>916</v>
      </c>
      <c r="E103" s="1060" t="s">
        <v>1290</v>
      </c>
      <c r="F103" s="1109" t="s">
        <v>1198</v>
      </c>
      <c r="G103" s="1063"/>
      <c r="H103" s="1109"/>
      <c r="I103" s="1541">
        <v>18</v>
      </c>
      <c r="J103" s="1111">
        <v>0</v>
      </c>
      <c r="K103" s="8">
        <v>18</v>
      </c>
    </row>
    <row r="104" spans="1:11">
      <c r="A104" s="1893" t="s">
        <v>1322</v>
      </c>
      <c r="B104" s="1894"/>
      <c r="C104" s="1920"/>
      <c r="D104" s="1896"/>
      <c r="E104" s="1897"/>
      <c r="F104" s="1900"/>
      <c r="G104" s="1897"/>
      <c r="H104" s="1900"/>
      <c r="I104" s="1900" t="s">
        <v>100</v>
      </c>
      <c r="J104" s="1901"/>
      <c r="K104" s="8"/>
    </row>
    <row r="105" spans="1:11">
      <c r="A105" s="1893" t="s">
        <v>2832</v>
      </c>
      <c r="B105" s="1894"/>
      <c r="C105" s="1920"/>
      <c r="D105" s="1896"/>
      <c r="E105" s="1897"/>
      <c r="F105" s="1900"/>
      <c r="G105" s="1897"/>
      <c r="H105" s="1900"/>
      <c r="I105" s="1900" t="s">
        <v>100</v>
      </c>
      <c r="J105" s="1901"/>
      <c r="K105" s="8"/>
    </row>
    <row r="106" spans="1:11">
      <c r="A106" s="2654" t="s">
        <v>2876</v>
      </c>
      <c r="B106" s="2742" t="s">
        <v>938</v>
      </c>
      <c r="C106" s="2687"/>
      <c r="D106" s="2657"/>
      <c r="E106" s="2658"/>
      <c r="F106" s="2658"/>
      <c r="G106" s="2658"/>
      <c r="H106" s="2658"/>
      <c r="I106" s="2659" t="s">
        <v>100</v>
      </c>
      <c r="J106" s="2665"/>
      <c r="K106" s="8"/>
    </row>
    <row r="107" spans="1:11">
      <c r="A107" s="95"/>
      <c r="B107" s="317" t="s">
        <v>905</v>
      </c>
      <c r="C107" s="333" t="s">
        <v>4166</v>
      </c>
      <c r="D107" s="324" t="s">
        <v>1247</v>
      </c>
      <c r="E107" s="2739" t="s">
        <v>1345</v>
      </c>
      <c r="F107" s="2740"/>
      <c r="G107" s="2733"/>
      <c r="H107" s="2735"/>
      <c r="I107" s="1541" t="s">
        <v>100</v>
      </c>
      <c r="J107" s="1543">
        <v>0</v>
      </c>
      <c r="K107" s="8">
        <v>15</v>
      </c>
    </row>
    <row r="108" spans="1:11">
      <c r="A108" s="2720"/>
      <c r="B108" s="2736" t="s">
        <v>1303</v>
      </c>
      <c r="C108" s="2737" t="s">
        <v>2611</v>
      </c>
      <c r="D108" s="2738" t="s">
        <v>1247</v>
      </c>
      <c r="E108" s="2739" t="s">
        <v>1345</v>
      </c>
      <c r="F108" s="2740"/>
      <c r="G108" s="2733"/>
      <c r="H108" s="2735"/>
      <c r="I108" s="2694" t="s">
        <v>100</v>
      </c>
      <c r="J108" s="2741">
        <v>0</v>
      </c>
      <c r="K108" s="8">
        <v>15</v>
      </c>
    </row>
    <row r="109" spans="1:11">
      <c r="A109" s="2667" t="s">
        <v>2877</v>
      </c>
      <c r="B109" s="2686" t="s">
        <v>2825</v>
      </c>
      <c r="C109" s="2687"/>
      <c r="D109" s="2688"/>
      <c r="E109" s="2689"/>
      <c r="F109" s="2689"/>
      <c r="G109" s="2689"/>
      <c r="H109" s="2689"/>
      <c r="I109" s="2699" t="s">
        <v>100</v>
      </c>
      <c r="J109" s="2664"/>
      <c r="K109" s="8"/>
    </row>
    <row r="110" spans="1:11">
      <c r="A110" s="95"/>
      <c r="B110" s="317" t="s">
        <v>1243</v>
      </c>
      <c r="C110" s="333" t="s">
        <v>2606</v>
      </c>
      <c r="D110" s="324" t="s">
        <v>657</v>
      </c>
      <c r="E110" s="2731" t="s">
        <v>1345</v>
      </c>
      <c r="F110" s="2730"/>
      <c r="G110" s="2732"/>
      <c r="H110" s="2734"/>
      <c r="I110" s="1541" t="s">
        <v>100</v>
      </c>
      <c r="J110" s="1543">
        <v>0</v>
      </c>
      <c r="K110" s="8">
        <v>18</v>
      </c>
    </row>
    <row r="111" spans="1:11">
      <c r="A111" s="95"/>
      <c r="B111" s="1613" t="s">
        <v>1245</v>
      </c>
      <c r="C111" s="1916" t="s">
        <v>2606</v>
      </c>
      <c r="D111" s="1908" t="s">
        <v>1245</v>
      </c>
      <c r="E111" s="1060"/>
      <c r="F111" s="1109"/>
      <c r="G111" s="1063"/>
      <c r="H111" s="1109"/>
      <c r="I111" s="1541" t="s">
        <v>100</v>
      </c>
      <c r="J111" s="1543">
        <v>0</v>
      </c>
      <c r="K111" s="8">
        <v>999</v>
      </c>
    </row>
    <row r="112" spans="1:11">
      <c r="A112" s="103"/>
      <c r="B112" s="2712" t="s">
        <v>905</v>
      </c>
      <c r="C112" s="2700" t="s">
        <v>2606</v>
      </c>
      <c r="D112" s="2714" t="s">
        <v>916</v>
      </c>
      <c r="E112" s="2731" t="s">
        <v>1345</v>
      </c>
      <c r="F112" s="2730"/>
      <c r="G112" s="2732"/>
      <c r="H112" s="2734"/>
      <c r="I112" s="2703" t="s">
        <v>100</v>
      </c>
      <c r="J112" s="2716">
        <v>0</v>
      </c>
      <c r="K112" s="8">
        <v>18</v>
      </c>
    </row>
    <row r="113" spans="1:11">
      <c r="A113" s="2667" t="s">
        <v>2878</v>
      </c>
      <c r="B113" s="2686" t="s">
        <v>2700</v>
      </c>
      <c r="C113" s="2687"/>
      <c r="D113" s="2688"/>
      <c r="E113" s="2689"/>
      <c r="F113" s="2689"/>
      <c r="G113" s="2689"/>
      <c r="H113" s="2689"/>
      <c r="I113" s="2699" t="s">
        <v>100</v>
      </c>
      <c r="J113" s="2664"/>
      <c r="K113" s="8"/>
    </row>
    <row r="114" spans="1:11">
      <c r="A114" s="95"/>
      <c r="B114" s="3041" t="s">
        <v>1243</v>
      </c>
      <c r="C114" s="1151" t="s">
        <v>2701</v>
      </c>
      <c r="D114" s="1152" t="s">
        <v>657</v>
      </c>
      <c r="E114" s="2731" t="s">
        <v>1345</v>
      </c>
      <c r="F114" s="2730"/>
      <c r="G114" s="2732"/>
      <c r="H114" s="2734"/>
      <c r="I114" s="1541" t="s">
        <v>100</v>
      </c>
      <c r="J114" s="1111">
        <v>0</v>
      </c>
      <c r="K114" s="8">
        <v>18</v>
      </c>
    </row>
    <row r="115" spans="1:11">
      <c r="A115" s="103"/>
      <c r="B115" s="2798" t="s">
        <v>905</v>
      </c>
      <c r="C115" s="3042" t="s">
        <v>2701</v>
      </c>
      <c r="D115" s="1922" t="s">
        <v>916</v>
      </c>
      <c r="E115" s="2731" t="s">
        <v>1345</v>
      </c>
      <c r="F115" s="2730"/>
      <c r="G115" s="2733"/>
      <c r="H115" s="2735"/>
      <c r="I115" s="2703" t="s">
        <v>100</v>
      </c>
      <c r="J115" s="2704">
        <v>0</v>
      </c>
      <c r="K115" s="8">
        <v>18</v>
      </c>
    </row>
    <row r="116" spans="1:11">
      <c r="A116" s="2667" t="s">
        <v>3703</v>
      </c>
      <c r="B116" s="2686" t="s">
        <v>3790</v>
      </c>
      <c r="C116" s="2687"/>
      <c r="D116" s="2688"/>
      <c r="E116" s="2689"/>
      <c r="F116" s="2689"/>
      <c r="G116" s="2689"/>
      <c r="H116" s="2689"/>
      <c r="I116" s="2699" t="s">
        <v>100</v>
      </c>
      <c r="J116" s="2664"/>
      <c r="K116" s="8"/>
    </row>
    <row r="117" spans="1:11">
      <c r="A117" s="95"/>
      <c r="B117" s="3041" t="s">
        <v>905</v>
      </c>
      <c r="C117" s="1151" t="s">
        <v>2694</v>
      </c>
      <c r="D117" s="1152" t="s">
        <v>916</v>
      </c>
      <c r="E117" s="2731" t="s">
        <v>1345</v>
      </c>
      <c r="F117" s="2730"/>
      <c r="G117" s="2732"/>
      <c r="H117" s="2734"/>
      <c r="I117" s="1541" t="s">
        <v>100</v>
      </c>
      <c r="J117" s="1111">
        <v>0</v>
      </c>
      <c r="K117" s="8">
        <v>18</v>
      </c>
    </row>
    <row r="118" spans="1:11">
      <c r="A118" s="1926" t="s">
        <v>1346</v>
      </c>
      <c r="B118" s="1927"/>
      <c r="C118" s="1920"/>
      <c r="D118" s="1896"/>
      <c r="E118" s="1897"/>
      <c r="F118" s="1900"/>
      <c r="G118" s="1897"/>
      <c r="H118" s="1900"/>
      <c r="I118" s="1900" t="s">
        <v>100</v>
      </c>
      <c r="J118" s="1928"/>
      <c r="K118" s="282"/>
    </row>
    <row r="119" spans="1:11">
      <c r="A119" s="95" t="s">
        <v>1347</v>
      </c>
      <c r="B119" s="1151" t="s">
        <v>1348</v>
      </c>
      <c r="C119" s="1151"/>
      <c r="D119" s="1152"/>
      <c r="E119" s="1060"/>
      <c r="F119" s="1109"/>
      <c r="G119" s="1060"/>
      <c r="H119" s="1109"/>
      <c r="I119" s="1541" t="s">
        <v>100</v>
      </c>
      <c r="J119" s="1111"/>
      <c r="K119" s="8"/>
    </row>
    <row r="120" spans="1:11">
      <c r="A120" s="103"/>
      <c r="B120" s="1911" t="s">
        <v>1243</v>
      </c>
      <c r="C120" s="1912" t="s">
        <v>2603</v>
      </c>
      <c r="D120" s="1905" t="s">
        <v>657</v>
      </c>
      <c r="E120" s="1544" t="s">
        <v>1350</v>
      </c>
      <c r="F120" s="1552" t="s">
        <v>2803</v>
      </c>
      <c r="G120" s="1544"/>
      <c r="H120" s="1545"/>
      <c r="I120" s="1541">
        <v>40</v>
      </c>
      <c r="J120" s="1560">
        <v>0</v>
      </c>
      <c r="K120" s="8">
        <v>150</v>
      </c>
    </row>
    <row r="121" spans="1:11">
      <c r="A121" s="95" t="s">
        <v>1351</v>
      </c>
      <c r="B121" s="1151" t="s">
        <v>1352</v>
      </c>
      <c r="C121" s="1151"/>
      <c r="D121" s="1152"/>
      <c r="E121" s="1060"/>
      <c r="F121" s="1109"/>
      <c r="G121" s="1060"/>
      <c r="H121" s="1109"/>
      <c r="I121" s="1541" t="s">
        <v>100</v>
      </c>
      <c r="J121" s="1111"/>
      <c r="K121" s="8"/>
    </row>
    <row r="122" spans="1:11">
      <c r="A122" s="103"/>
      <c r="B122" s="1911" t="s">
        <v>1280</v>
      </c>
      <c r="C122" s="1912" t="s">
        <v>2603</v>
      </c>
      <c r="D122" s="1905" t="s">
        <v>657</v>
      </c>
      <c r="E122" s="1544" t="s">
        <v>1353</v>
      </c>
      <c r="F122" s="1552" t="s">
        <v>2803</v>
      </c>
      <c r="G122" s="1544"/>
      <c r="H122" s="1545"/>
      <c r="I122" s="1541">
        <v>40</v>
      </c>
      <c r="J122" s="1560">
        <v>0</v>
      </c>
      <c r="K122" s="8">
        <v>30</v>
      </c>
    </row>
    <row r="123" spans="1:11">
      <c r="A123" s="1893" t="s">
        <v>629</v>
      </c>
      <c r="B123" s="1894"/>
      <c r="C123" s="1920"/>
      <c r="D123" s="1896"/>
      <c r="E123" s="1897"/>
      <c r="F123" s="1897"/>
      <c r="G123" s="1897"/>
      <c r="H123" s="1897"/>
      <c r="I123" s="1897" t="s">
        <v>100</v>
      </c>
      <c r="J123" s="1929"/>
      <c r="K123" s="8"/>
    </row>
    <row r="124" spans="1:11">
      <c r="A124" s="1893" t="s">
        <v>2742</v>
      </c>
      <c r="B124" s="1894"/>
      <c r="C124" s="1920"/>
      <c r="D124" s="1896"/>
      <c r="E124" s="1897"/>
      <c r="F124" s="1900"/>
      <c r="G124" s="1897"/>
      <c r="H124" s="1900"/>
      <c r="I124" s="1897" t="s">
        <v>100</v>
      </c>
      <c r="J124" s="1901"/>
      <c r="K124" s="8"/>
    </row>
    <row r="125" spans="1:11">
      <c r="A125" s="1910" t="s">
        <v>2875</v>
      </c>
      <c r="B125" s="1229" t="s">
        <v>2744</v>
      </c>
      <c r="C125" s="2666"/>
      <c r="D125" s="2657"/>
      <c r="E125" s="2658"/>
      <c r="F125" s="2658"/>
      <c r="G125" s="2658"/>
      <c r="H125" s="2658"/>
      <c r="I125" s="2659" t="s">
        <v>100</v>
      </c>
      <c r="J125" s="2665"/>
      <c r="K125" s="8"/>
    </row>
    <row r="126" spans="1:11">
      <c r="A126" s="2667"/>
      <c r="B126" s="2668" t="s">
        <v>905</v>
      </c>
      <c r="C126" s="2669" t="s">
        <v>2613</v>
      </c>
      <c r="D126" s="2670" t="s">
        <v>916</v>
      </c>
      <c r="E126" s="2671" t="s">
        <v>1272</v>
      </c>
      <c r="F126" s="2674" t="s">
        <v>2783</v>
      </c>
      <c r="G126" s="2671"/>
      <c r="H126" s="2672"/>
      <c r="I126" s="2659" t="s">
        <v>2422</v>
      </c>
      <c r="J126" s="2673">
        <v>0</v>
      </c>
      <c r="K126" s="8">
        <v>24</v>
      </c>
    </row>
    <row r="127" spans="1:11">
      <c r="A127" s="2667"/>
      <c r="B127" s="2668" t="s">
        <v>1303</v>
      </c>
      <c r="C127" s="2669" t="s">
        <v>2613</v>
      </c>
      <c r="D127" s="2670" t="s">
        <v>916</v>
      </c>
      <c r="E127" s="2671" t="s">
        <v>1283</v>
      </c>
      <c r="F127" s="2674" t="s">
        <v>2783</v>
      </c>
      <c r="G127" s="2671"/>
      <c r="H127" s="2672"/>
      <c r="I127" s="2659" t="s">
        <v>2422</v>
      </c>
      <c r="J127" s="2673">
        <v>0</v>
      </c>
      <c r="K127" s="8">
        <v>24</v>
      </c>
    </row>
    <row r="128" spans="1:11">
      <c r="A128" s="2667"/>
      <c r="B128" s="2668" t="s">
        <v>1305</v>
      </c>
      <c r="C128" s="2669" t="s">
        <v>2613</v>
      </c>
      <c r="D128" s="2670" t="s">
        <v>916</v>
      </c>
      <c r="E128" s="2671" t="s">
        <v>1251</v>
      </c>
      <c r="F128" s="2674" t="s">
        <v>2783</v>
      </c>
      <c r="G128" s="2671"/>
      <c r="H128" s="2672"/>
      <c r="I128" s="2659" t="s">
        <v>2422</v>
      </c>
      <c r="J128" s="2673">
        <v>0</v>
      </c>
      <c r="K128" s="8">
        <v>24</v>
      </c>
    </row>
    <row r="129" spans="1:11">
      <c r="A129" s="2667"/>
      <c r="B129" s="2668" t="s">
        <v>1307</v>
      </c>
      <c r="C129" s="2669" t="s">
        <v>2613</v>
      </c>
      <c r="D129" s="2670" t="s">
        <v>916</v>
      </c>
      <c r="E129" s="2671" t="s">
        <v>1277</v>
      </c>
      <c r="F129" s="2674" t="s">
        <v>2783</v>
      </c>
      <c r="G129" s="2671"/>
      <c r="H129" s="2672"/>
      <c r="I129" s="2659" t="s">
        <v>2422</v>
      </c>
      <c r="J129" s="2673">
        <v>0</v>
      </c>
      <c r="K129" s="8">
        <v>24</v>
      </c>
    </row>
    <row r="130" spans="1:11">
      <c r="A130" s="2667"/>
      <c r="B130" s="2668" t="s">
        <v>1309</v>
      </c>
      <c r="C130" s="2669" t="s">
        <v>4121</v>
      </c>
      <c r="D130" s="2670" t="s">
        <v>916</v>
      </c>
      <c r="E130" s="2671" t="s">
        <v>1286</v>
      </c>
      <c r="F130" s="2674" t="s">
        <v>2783</v>
      </c>
      <c r="G130" s="2671"/>
      <c r="H130" s="2672"/>
      <c r="I130" s="2659" t="s">
        <v>2422</v>
      </c>
      <c r="J130" s="2673">
        <v>0</v>
      </c>
      <c r="K130" s="8">
        <v>24</v>
      </c>
    </row>
    <row r="131" spans="1:11">
      <c r="A131" s="2667"/>
      <c r="B131" s="2668" t="s">
        <v>1328</v>
      </c>
      <c r="C131" s="2669" t="s">
        <v>2602</v>
      </c>
      <c r="D131" s="2670" t="s">
        <v>916</v>
      </c>
      <c r="E131" s="2671" t="s">
        <v>1318</v>
      </c>
      <c r="F131" s="2674" t="s">
        <v>2783</v>
      </c>
      <c r="G131" s="2671"/>
      <c r="H131" s="2672"/>
      <c r="I131" s="2659" t="s">
        <v>2422</v>
      </c>
      <c r="J131" s="2673">
        <v>0</v>
      </c>
      <c r="K131" s="8">
        <v>24</v>
      </c>
    </row>
    <row r="132" spans="1:11">
      <c r="A132" s="2667"/>
      <c r="B132" s="2668" t="s">
        <v>1329</v>
      </c>
      <c r="C132" s="2669" t="s">
        <v>2613</v>
      </c>
      <c r="D132" s="2670" t="s">
        <v>916</v>
      </c>
      <c r="E132" s="2671" t="s">
        <v>1263</v>
      </c>
      <c r="F132" s="2674" t="s">
        <v>2783</v>
      </c>
      <c r="G132" s="2671"/>
      <c r="H132" s="2672"/>
      <c r="I132" s="2659" t="s">
        <v>2422</v>
      </c>
      <c r="J132" s="2673">
        <v>0</v>
      </c>
      <c r="K132" s="8">
        <v>24</v>
      </c>
    </row>
    <row r="133" spans="1:11">
      <c r="A133" s="2667"/>
      <c r="B133" s="2668" t="s">
        <v>1331</v>
      </c>
      <c r="C133" s="2669" t="s">
        <v>2705</v>
      </c>
      <c r="D133" s="2670" t="s">
        <v>916</v>
      </c>
      <c r="E133" s="2671" t="s">
        <v>1248</v>
      </c>
      <c r="F133" s="2674" t="s">
        <v>2783</v>
      </c>
      <c r="G133" s="2671"/>
      <c r="H133" s="2672"/>
      <c r="I133" s="2659" t="s">
        <v>2422</v>
      </c>
      <c r="J133" s="2673">
        <v>0</v>
      </c>
      <c r="K133" s="8">
        <v>24</v>
      </c>
    </row>
    <row r="134" spans="1:11">
      <c r="A134" s="2667"/>
      <c r="B134" s="2668" t="s">
        <v>1332</v>
      </c>
      <c r="C134" s="2669" t="s">
        <v>2613</v>
      </c>
      <c r="D134" s="2670" t="s">
        <v>916</v>
      </c>
      <c r="E134" s="3048" t="s">
        <v>1318</v>
      </c>
      <c r="F134" s="3049" t="s">
        <v>2789</v>
      </c>
      <c r="G134" s="2671"/>
      <c r="H134" s="2672"/>
      <c r="I134" s="2659">
        <v>32</v>
      </c>
      <c r="J134" s="2673">
        <v>0</v>
      </c>
      <c r="K134" s="8">
        <v>24</v>
      </c>
    </row>
    <row r="135" spans="1:11">
      <c r="A135" s="2667"/>
      <c r="B135" s="2668" t="s">
        <v>1357</v>
      </c>
      <c r="C135" s="2669" t="s">
        <v>2705</v>
      </c>
      <c r="D135" s="2670" t="s">
        <v>916</v>
      </c>
      <c r="E135" s="3048" t="s">
        <v>1251</v>
      </c>
      <c r="F135" s="3049" t="s">
        <v>2784</v>
      </c>
      <c r="G135" s="2671"/>
      <c r="H135" s="2672"/>
      <c r="I135" s="2659">
        <v>32</v>
      </c>
      <c r="J135" s="2673">
        <v>0</v>
      </c>
      <c r="K135" s="8">
        <v>32</v>
      </c>
    </row>
    <row r="136" spans="1:11">
      <c r="A136" s="2660"/>
      <c r="B136" s="1230" t="s">
        <v>1358</v>
      </c>
      <c r="C136" s="2675"/>
      <c r="D136" s="2663"/>
      <c r="E136" s="2662"/>
      <c r="F136" s="2663"/>
      <c r="G136" s="2662"/>
      <c r="H136" s="2663"/>
      <c r="I136" s="2659" t="s">
        <v>100</v>
      </c>
      <c r="J136" s="2664"/>
      <c r="K136" s="8"/>
    </row>
    <row r="137" spans="1:11">
      <c r="A137" s="2667"/>
      <c r="B137" s="2668" t="s">
        <v>1282</v>
      </c>
      <c r="C137" s="2676" t="s">
        <v>2706</v>
      </c>
      <c r="D137" s="2670" t="s">
        <v>916</v>
      </c>
      <c r="E137" s="2671" t="s">
        <v>1251</v>
      </c>
      <c r="F137" s="2674" t="s">
        <v>2785</v>
      </c>
      <c r="G137" s="2671"/>
      <c r="H137" s="2672"/>
      <c r="I137" s="2659">
        <v>32</v>
      </c>
      <c r="J137" s="2677">
        <v>0</v>
      </c>
      <c r="K137" s="8">
        <v>32</v>
      </c>
    </row>
    <row r="138" spans="1:11">
      <c r="A138" s="2667"/>
      <c r="B138" s="2668" t="s">
        <v>1284</v>
      </c>
      <c r="C138" s="2676" t="s">
        <v>2706</v>
      </c>
      <c r="D138" s="2670" t="s">
        <v>916</v>
      </c>
      <c r="E138" s="2671" t="s">
        <v>1353</v>
      </c>
      <c r="F138" s="2674" t="s">
        <v>2785</v>
      </c>
      <c r="G138" s="2671"/>
      <c r="H138" s="2672"/>
      <c r="I138" s="2659">
        <v>32</v>
      </c>
      <c r="J138" s="2677">
        <v>0</v>
      </c>
      <c r="K138" s="8">
        <v>0</v>
      </c>
    </row>
    <row r="139" spans="1:11">
      <c r="A139" s="2667"/>
      <c r="B139" s="2668" t="s">
        <v>1285</v>
      </c>
      <c r="C139" s="2676" t="s">
        <v>2706</v>
      </c>
      <c r="D139" s="2670" t="s">
        <v>916</v>
      </c>
      <c r="E139" s="2671" t="s">
        <v>1356</v>
      </c>
      <c r="F139" s="2674" t="s">
        <v>2784</v>
      </c>
      <c r="G139" s="2671"/>
      <c r="H139" s="2672"/>
      <c r="I139" s="2659">
        <v>32</v>
      </c>
      <c r="J139" s="2677">
        <v>0</v>
      </c>
      <c r="K139" s="8">
        <v>0</v>
      </c>
    </row>
    <row r="140" spans="1:11">
      <c r="A140" s="1893" t="s">
        <v>629</v>
      </c>
      <c r="B140" s="1894"/>
      <c r="C140" s="1920"/>
      <c r="D140" s="1896"/>
      <c r="E140" s="1897"/>
      <c r="F140" s="1897"/>
      <c r="G140" s="1897"/>
      <c r="H140" s="1897"/>
      <c r="I140" s="1897" t="s">
        <v>100</v>
      </c>
      <c r="J140" s="1929"/>
      <c r="K140" s="8"/>
    </row>
    <row r="141" spans="1:11">
      <c r="A141" s="1893" t="s">
        <v>1241</v>
      </c>
      <c r="B141" s="1894"/>
      <c r="C141" s="1920"/>
      <c r="D141" s="1896"/>
      <c r="E141" s="1897"/>
      <c r="F141" s="1900"/>
      <c r="G141" s="1897"/>
      <c r="H141" s="1900"/>
      <c r="I141" s="1897" t="s">
        <v>100</v>
      </c>
      <c r="J141" s="1901"/>
      <c r="K141" s="8"/>
    </row>
    <row r="142" spans="1:11">
      <c r="A142" s="2654" t="s">
        <v>163</v>
      </c>
      <c r="B142" s="2655" t="s">
        <v>162</v>
      </c>
      <c r="C142" s="2687"/>
      <c r="D142" s="2657"/>
      <c r="E142" s="2658"/>
      <c r="F142" s="2658"/>
      <c r="G142" s="2658"/>
      <c r="H142" s="2658"/>
      <c r="I142" s="2659" t="s">
        <v>100</v>
      </c>
      <c r="J142" s="2665"/>
      <c r="K142" s="8"/>
    </row>
    <row r="143" spans="1:11">
      <c r="A143" s="2667"/>
      <c r="B143" s="3052" t="s">
        <v>1243</v>
      </c>
      <c r="C143" s="3053" t="s">
        <v>4340</v>
      </c>
      <c r="D143" s="2670" t="s">
        <v>657</v>
      </c>
      <c r="E143" s="2671" t="s">
        <v>1266</v>
      </c>
      <c r="F143" s="2672" t="s">
        <v>2783</v>
      </c>
      <c r="G143" s="2671"/>
      <c r="H143" s="2672"/>
      <c r="I143" s="2659" t="s">
        <v>2422</v>
      </c>
      <c r="J143" s="3054">
        <v>0</v>
      </c>
      <c r="K143" s="8">
        <v>30</v>
      </c>
    </row>
    <row r="144" spans="1:11">
      <c r="A144" s="2660"/>
      <c r="B144" s="2655" t="s">
        <v>1355</v>
      </c>
      <c r="C144" s="2705"/>
      <c r="D144" s="2657"/>
      <c r="E144" s="2658"/>
      <c r="F144" s="2657"/>
      <c r="G144" s="2658"/>
      <c r="H144" s="2657"/>
      <c r="I144" s="2659" t="s">
        <v>100</v>
      </c>
      <c r="J144" s="2664"/>
      <c r="K144" s="8"/>
    </row>
    <row r="145" spans="1:11">
      <c r="A145" s="95"/>
      <c r="B145" s="1223" t="s">
        <v>1280</v>
      </c>
      <c r="C145" s="1912" t="s">
        <v>4340</v>
      </c>
      <c r="D145" s="324" t="s">
        <v>657</v>
      </c>
      <c r="E145" s="1414" t="s">
        <v>1318</v>
      </c>
      <c r="F145" s="1564" t="s">
        <v>2812</v>
      </c>
      <c r="G145" s="1378"/>
      <c r="H145" s="1551"/>
      <c r="I145" s="1541" t="s">
        <v>100</v>
      </c>
      <c r="J145" s="1543">
        <v>0</v>
      </c>
      <c r="K145" s="8">
        <v>8</v>
      </c>
    </row>
    <row r="146" spans="1:11">
      <c r="A146" s="2641" t="s">
        <v>166</v>
      </c>
      <c r="B146" s="2642" t="s">
        <v>165</v>
      </c>
      <c r="C146" s="2651"/>
      <c r="D146" s="2643"/>
      <c r="E146" s="2644"/>
      <c r="F146" s="2644"/>
      <c r="G146" s="2644"/>
      <c r="H146" s="2644"/>
      <c r="I146" s="2645" t="s">
        <v>100</v>
      </c>
      <c r="J146" s="2646"/>
      <c r="K146" s="8"/>
    </row>
    <row r="147" spans="1:11">
      <c r="A147" s="95"/>
      <c r="B147" s="334" t="s">
        <v>1243</v>
      </c>
      <c r="C147" s="376" t="s">
        <v>2602</v>
      </c>
      <c r="D147" s="324" t="s">
        <v>657</v>
      </c>
      <c r="E147" s="1378"/>
      <c r="F147" s="1542"/>
      <c r="G147" s="1378"/>
      <c r="H147" s="1542"/>
      <c r="I147" s="1541" t="s">
        <v>100</v>
      </c>
      <c r="J147" s="1543">
        <v>0</v>
      </c>
      <c r="K147" s="8">
        <v>24</v>
      </c>
    </row>
    <row r="148" spans="1:11">
      <c r="A148" s="95"/>
      <c r="B148" s="334" t="s">
        <v>905</v>
      </c>
      <c r="C148" s="376" t="s">
        <v>2602</v>
      </c>
      <c r="D148" s="324" t="s">
        <v>916</v>
      </c>
      <c r="E148" s="1378"/>
      <c r="F148" s="1551"/>
      <c r="G148" s="1378"/>
      <c r="H148" s="1542"/>
      <c r="I148" s="1541" t="s">
        <v>100</v>
      </c>
      <c r="J148" s="1543">
        <v>0</v>
      </c>
      <c r="K148" s="8">
        <v>32</v>
      </c>
    </row>
    <row r="149" spans="1:11">
      <c r="A149" s="2647"/>
      <c r="B149" s="2652" t="s">
        <v>1358</v>
      </c>
      <c r="C149" s="2653"/>
      <c r="D149" s="2649"/>
      <c r="E149" s="2648"/>
      <c r="F149" s="2649"/>
      <c r="G149" s="2648"/>
      <c r="H149" s="2649"/>
      <c r="I149" s="2645" t="s">
        <v>100</v>
      </c>
      <c r="J149" s="2650"/>
      <c r="K149" s="8"/>
    </row>
    <row r="150" spans="1:11">
      <c r="A150" s="95"/>
      <c r="B150" s="334" t="s">
        <v>1280</v>
      </c>
      <c r="C150" s="377" t="s">
        <v>2602</v>
      </c>
      <c r="D150" s="1908" t="s">
        <v>657</v>
      </c>
      <c r="E150" s="1378"/>
      <c r="F150" s="1564"/>
      <c r="G150" s="1378"/>
      <c r="H150" s="1542"/>
      <c r="I150" s="1541" t="s">
        <v>100</v>
      </c>
      <c r="J150" s="1543">
        <v>0</v>
      </c>
      <c r="K150" s="8">
        <v>48</v>
      </c>
    </row>
    <row r="151" spans="1:11">
      <c r="A151" s="95"/>
      <c r="B151" s="334" t="s">
        <v>1282</v>
      </c>
      <c r="C151" s="377" t="s">
        <v>2602</v>
      </c>
      <c r="D151" s="324" t="s">
        <v>916</v>
      </c>
      <c r="E151" s="1544"/>
      <c r="F151" s="1551"/>
      <c r="G151" s="1378"/>
      <c r="H151" s="1542"/>
      <c r="I151" s="1541" t="s">
        <v>100</v>
      </c>
      <c r="J151" s="1565">
        <v>0</v>
      </c>
      <c r="K151" s="8">
        <v>32</v>
      </c>
    </row>
    <row r="152" spans="1:11">
      <c r="A152" s="1910" t="s">
        <v>184</v>
      </c>
      <c r="B152" s="1229" t="s">
        <v>1359</v>
      </c>
      <c r="C152" s="378"/>
      <c r="D152" s="1065"/>
      <c r="E152" s="1066"/>
      <c r="F152" s="1217"/>
      <c r="G152" s="1217"/>
      <c r="H152" s="1217"/>
      <c r="I152" s="1541" t="s">
        <v>100</v>
      </c>
      <c r="J152" s="1218"/>
      <c r="K152" s="8"/>
    </row>
    <row r="153" spans="1:11">
      <c r="A153" s="95"/>
      <c r="B153" s="1931" t="s">
        <v>1245</v>
      </c>
      <c r="C153" s="1566" t="s">
        <v>2920</v>
      </c>
      <c r="D153" s="1905" t="s">
        <v>1245</v>
      </c>
      <c r="E153" s="1553"/>
      <c r="F153" s="1567"/>
      <c r="G153" s="1544"/>
      <c r="H153" s="1545"/>
      <c r="I153" s="1541" t="s">
        <v>100</v>
      </c>
      <c r="J153" s="1546">
        <v>0</v>
      </c>
      <c r="K153" s="8">
        <v>100</v>
      </c>
    </row>
    <row r="154" spans="1:11">
      <c r="A154" s="95"/>
      <c r="B154" s="1230" t="s">
        <v>1360</v>
      </c>
      <c r="C154" s="1231"/>
      <c r="D154" s="1225"/>
      <c r="E154" s="1226"/>
      <c r="F154" s="1226"/>
      <c r="G154" s="1226"/>
      <c r="H154" s="1226"/>
      <c r="I154" s="1541" t="s">
        <v>100</v>
      </c>
      <c r="J154" s="1111"/>
      <c r="K154" s="8"/>
    </row>
    <row r="155" spans="1:11">
      <c r="A155" s="95"/>
      <c r="B155" s="1931" t="s">
        <v>1361</v>
      </c>
      <c r="C155" s="1568" t="s">
        <v>2614</v>
      </c>
      <c r="D155" s="1905" t="s">
        <v>1245</v>
      </c>
      <c r="E155" s="1554"/>
      <c r="F155" s="1567"/>
      <c r="G155" s="1544"/>
      <c r="H155" s="1545"/>
      <c r="I155" s="1541" t="s">
        <v>100</v>
      </c>
      <c r="J155" s="1546">
        <v>0</v>
      </c>
      <c r="K155" s="8">
        <v>100</v>
      </c>
    </row>
    <row r="156" spans="1:11">
      <c r="A156" s="1910" t="s">
        <v>189</v>
      </c>
      <c r="B156" s="1229" t="s">
        <v>1362</v>
      </c>
      <c r="C156" s="378"/>
      <c r="D156" s="1065"/>
      <c r="E156" s="1066"/>
      <c r="F156" s="1066"/>
      <c r="G156" s="1066"/>
      <c r="H156" s="1066"/>
      <c r="I156" s="1541" t="s">
        <v>100</v>
      </c>
      <c r="J156" s="1067"/>
      <c r="K156" s="8"/>
    </row>
    <row r="157" spans="1:11">
      <c r="A157" s="95"/>
      <c r="B157" s="334" t="s">
        <v>1243</v>
      </c>
      <c r="C157" s="1563" t="s">
        <v>2613</v>
      </c>
      <c r="D157" s="324" t="s">
        <v>657</v>
      </c>
      <c r="E157" s="1418" t="s">
        <v>1363</v>
      </c>
      <c r="F157" s="1542" t="s">
        <v>2793</v>
      </c>
      <c r="G157" s="1378"/>
      <c r="H157" s="1542"/>
      <c r="I157" s="1541">
        <v>64</v>
      </c>
      <c r="J157" s="1543">
        <v>0</v>
      </c>
      <c r="K157" s="8">
        <v>48</v>
      </c>
    </row>
    <row r="158" spans="1:11">
      <c r="A158" s="95"/>
      <c r="B158" s="334" t="s">
        <v>905</v>
      </c>
      <c r="C158" s="1563" t="s">
        <v>2613</v>
      </c>
      <c r="D158" s="324" t="s">
        <v>916</v>
      </c>
      <c r="E158" s="1413" t="s">
        <v>1353</v>
      </c>
      <c r="F158" s="1564" t="s">
        <v>2783</v>
      </c>
      <c r="G158" s="1378"/>
      <c r="H158" s="1542"/>
      <c r="I158" s="1541" t="s">
        <v>2422</v>
      </c>
      <c r="J158" s="1543">
        <v>0</v>
      </c>
      <c r="K158" s="8">
        <v>20</v>
      </c>
    </row>
    <row r="159" spans="1:11">
      <c r="A159" s="95"/>
      <c r="B159" s="1931" t="s">
        <v>1305</v>
      </c>
      <c r="C159" s="1935" t="s">
        <v>4121</v>
      </c>
      <c r="D159" s="1905" t="s">
        <v>916</v>
      </c>
      <c r="E159" s="1553" t="s">
        <v>1254</v>
      </c>
      <c r="F159" s="1567" t="s">
        <v>2783</v>
      </c>
      <c r="G159" s="1544"/>
      <c r="H159" s="1545"/>
      <c r="I159" s="1541" t="s">
        <v>2422</v>
      </c>
      <c r="J159" s="1546">
        <v>0</v>
      </c>
      <c r="K159" s="8">
        <v>20</v>
      </c>
    </row>
    <row r="160" spans="1:11">
      <c r="A160" s="95"/>
      <c r="B160" s="1230" t="s">
        <v>1365</v>
      </c>
      <c r="C160" s="1231"/>
      <c r="D160" s="1225"/>
      <c r="E160" s="1226"/>
      <c r="F160" s="1226"/>
      <c r="G160" s="1226"/>
      <c r="H160" s="1226"/>
      <c r="I160" s="1541" t="s">
        <v>100</v>
      </c>
      <c r="J160" s="1111"/>
      <c r="K160" s="8"/>
    </row>
    <row r="161" spans="1:11">
      <c r="A161" s="95"/>
      <c r="B161" s="1936" t="s">
        <v>1280</v>
      </c>
      <c r="C161" s="1570" t="s">
        <v>2616</v>
      </c>
      <c r="D161" s="1906" t="s">
        <v>657</v>
      </c>
      <c r="E161" s="1412" t="s">
        <v>1366</v>
      </c>
      <c r="F161" s="1551" t="s">
        <v>2803</v>
      </c>
      <c r="G161" s="1549"/>
      <c r="H161" s="1914"/>
      <c r="I161" s="1541">
        <v>40</v>
      </c>
      <c r="J161" s="1543">
        <v>0</v>
      </c>
      <c r="K161" s="8">
        <v>20</v>
      </c>
    </row>
    <row r="162" spans="1:11">
      <c r="A162" s="95"/>
      <c r="B162" s="1931" t="s">
        <v>1282</v>
      </c>
      <c r="C162" s="1571" t="s">
        <v>2707</v>
      </c>
      <c r="D162" s="1905" t="s">
        <v>916</v>
      </c>
      <c r="E162" s="1369" t="s">
        <v>1325</v>
      </c>
      <c r="F162" s="1551" t="s">
        <v>2783</v>
      </c>
      <c r="G162" s="1544"/>
      <c r="H162" s="1545"/>
      <c r="I162" s="1541" t="s">
        <v>2422</v>
      </c>
      <c r="J162" s="1560">
        <v>0</v>
      </c>
      <c r="K162" s="8">
        <v>20</v>
      </c>
    </row>
    <row r="163" spans="1:11">
      <c r="A163" s="1910" t="s">
        <v>271</v>
      </c>
      <c r="B163" s="1219" t="s">
        <v>1368</v>
      </c>
      <c r="C163" s="379"/>
      <c r="D163" s="1216"/>
      <c r="E163" s="1217"/>
      <c r="F163" s="1216"/>
      <c r="G163" s="1217"/>
      <c r="H163" s="1216"/>
      <c r="I163" s="1541" t="s">
        <v>100</v>
      </c>
      <c r="J163" s="1232"/>
      <c r="K163" s="8"/>
    </row>
    <row r="164" spans="1:11">
      <c r="A164" s="95"/>
      <c r="B164" s="317" t="s">
        <v>1243</v>
      </c>
      <c r="C164" s="328" t="s">
        <v>2921</v>
      </c>
      <c r="D164" s="1908" t="s">
        <v>657</v>
      </c>
      <c r="E164" s="1412" t="s">
        <v>1369</v>
      </c>
      <c r="F164" s="1551" t="s">
        <v>2806</v>
      </c>
      <c r="G164" s="1378"/>
      <c r="H164" s="1551"/>
      <c r="I164" s="1541">
        <v>104</v>
      </c>
      <c r="J164" s="1543">
        <v>0</v>
      </c>
      <c r="K164" s="8">
        <v>149</v>
      </c>
    </row>
    <row r="165" spans="1:11">
      <c r="A165" s="95"/>
      <c r="B165" s="317" t="s">
        <v>1245</v>
      </c>
      <c r="C165" s="328" t="s">
        <v>2921</v>
      </c>
      <c r="D165" s="1908" t="s">
        <v>1245</v>
      </c>
      <c r="E165" s="1378"/>
      <c r="F165" s="1542"/>
      <c r="G165" s="1378"/>
      <c r="H165" s="1542"/>
      <c r="I165" s="1541" t="s">
        <v>100</v>
      </c>
      <c r="J165" s="1543">
        <v>0</v>
      </c>
      <c r="K165" s="8">
        <v>100</v>
      </c>
    </row>
    <row r="166" spans="1:11">
      <c r="A166" s="95"/>
      <c r="B166" s="317" t="s">
        <v>905</v>
      </c>
      <c r="C166" s="335" t="s">
        <v>2740</v>
      </c>
      <c r="D166" s="1908" t="s">
        <v>1247</v>
      </c>
      <c r="E166" s="1378" t="s">
        <v>1356</v>
      </c>
      <c r="F166" s="1907" t="s">
        <v>2808</v>
      </c>
      <c r="G166" s="1549"/>
      <c r="H166" s="1907"/>
      <c r="I166" s="1541">
        <v>24</v>
      </c>
      <c r="J166" s="1543">
        <v>0</v>
      </c>
      <c r="K166" s="8">
        <v>14</v>
      </c>
    </row>
    <row r="167" spans="1:11">
      <c r="A167" s="95"/>
      <c r="B167" s="317" t="s">
        <v>1303</v>
      </c>
      <c r="C167" s="1937" t="s">
        <v>3783</v>
      </c>
      <c r="D167" s="1908" t="s">
        <v>1247</v>
      </c>
      <c r="E167" s="1378" t="s">
        <v>1356</v>
      </c>
      <c r="F167" s="1907" t="s">
        <v>2809</v>
      </c>
      <c r="G167" s="1378"/>
      <c r="H167" s="1551"/>
      <c r="I167" s="1541">
        <v>12</v>
      </c>
      <c r="J167" s="1543">
        <v>0</v>
      </c>
      <c r="K167" s="8">
        <v>14</v>
      </c>
    </row>
    <row r="168" spans="1:11">
      <c r="A168" s="95"/>
      <c r="B168" s="317" t="s">
        <v>1305</v>
      </c>
      <c r="C168" s="335" t="s">
        <v>2705</v>
      </c>
      <c r="D168" s="1908" t="s">
        <v>1247</v>
      </c>
      <c r="E168" s="1378" t="s">
        <v>1356</v>
      </c>
      <c r="F168" s="1907" t="s">
        <v>2810</v>
      </c>
      <c r="G168" s="1549"/>
      <c r="H168" s="1907"/>
      <c r="I168" s="1541">
        <v>12</v>
      </c>
      <c r="J168" s="1543">
        <v>0</v>
      </c>
      <c r="K168" s="8">
        <v>14</v>
      </c>
    </row>
    <row r="169" spans="1:11">
      <c r="A169" s="95"/>
      <c r="B169" s="317" t="s">
        <v>1307</v>
      </c>
      <c r="C169" s="335" t="s">
        <v>2614</v>
      </c>
      <c r="D169" s="1908" t="s">
        <v>1247</v>
      </c>
      <c r="E169" s="1378" t="s">
        <v>1356</v>
      </c>
      <c r="F169" s="1907" t="s">
        <v>2811</v>
      </c>
      <c r="G169" s="1378"/>
      <c r="H169" s="1551"/>
      <c r="I169" s="1541">
        <v>12</v>
      </c>
      <c r="J169" s="1543">
        <v>0</v>
      </c>
      <c r="K169" s="8">
        <v>14</v>
      </c>
    </row>
    <row r="170" spans="1:11">
      <c r="A170" s="95"/>
      <c r="B170" s="317" t="s">
        <v>1309</v>
      </c>
      <c r="C170" s="335" t="s">
        <v>2704</v>
      </c>
      <c r="D170" s="1908" t="s">
        <v>1247</v>
      </c>
      <c r="E170" s="1378" t="s">
        <v>1330</v>
      </c>
      <c r="F170" s="1907" t="s">
        <v>2809</v>
      </c>
      <c r="G170" s="1549"/>
      <c r="H170" s="1907"/>
      <c r="I170" s="1541">
        <v>12</v>
      </c>
      <c r="J170" s="1543">
        <v>0</v>
      </c>
      <c r="K170" s="8">
        <v>14</v>
      </c>
    </row>
    <row r="171" spans="1:11">
      <c r="A171" s="95"/>
      <c r="B171" s="317" t="s">
        <v>1328</v>
      </c>
      <c r="C171" s="335" t="s">
        <v>2618</v>
      </c>
      <c r="D171" s="1908" t="s">
        <v>1247</v>
      </c>
      <c r="E171" s="1378" t="s">
        <v>1330</v>
      </c>
      <c r="F171" s="1907" t="s">
        <v>2810</v>
      </c>
      <c r="G171" s="1378"/>
      <c r="H171" s="1551"/>
      <c r="I171" s="1541">
        <v>12</v>
      </c>
      <c r="J171" s="1543">
        <v>0</v>
      </c>
      <c r="K171" s="8">
        <v>14</v>
      </c>
    </row>
    <row r="172" spans="1:11">
      <c r="A172" s="95"/>
      <c r="B172" s="1156" t="s">
        <v>1329</v>
      </c>
      <c r="C172" s="1158" t="s">
        <v>2734</v>
      </c>
      <c r="D172" s="1906" t="s">
        <v>1247</v>
      </c>
      <c r="E172" s="1378" t="s">
        <v>1330</v>
      </c>
      <c r="F172" s="1907" t="s">
        <v>2811</v>
      </c>
      <c r="G172" s="1549"/>
      <c r="H172" s="1907"/>
      <c r="I172" s="1541">
        <v>12</v>
      </c>
      <c r="J172" s="1572">
        <v>0</v>
      </c>
      <c r="K172" s="8">
        <v>12</v>
      </c>
    </row>
    <row r="173" spans="1:11">
      <c r="A173" s="95"/>
      <c r="B173" s="317" t="s">
        <v>1331</v>
      </c>
      <c r="C173" s="335" t="s">
        <v>2740</v>
      </c>
      <c r="D173" s="1908" t="s">
        <v>1247</v>
      </c>
      <c r="E173" s="1378" t="s">
        <v>1251</v>
      </c>
      <c r="F173" s="1907" t="s">
        <v>2808</v>
      </c>
      <c r="G173" s="1378"/>
      <c r="H173" s="1551"/>
      <c r="I173" s="1541">
        <v>24</v>
      </c>
      <c r="J173" s="1543">
        <v>0</v>
      </c>
      <c r="K173" s="8">
        <v>0</v>
      </c>
    </row>
    <row r="174" spans="1:11">
      <c r="A174" s="95"/>
      <c r="B174" s="317" t="s">
        <v>1332</v>
      </c>
      <c r="C174" s="335" t="s">
        <v>2602</v>
      </c>
      <c r="D174" s="1908" t="s">
        <v>1247</v>
      </c>
      <c r="E174" s="1378" t="s">
        <v>1251</v>
      </c>
      <c r="F174" s="1907" t="s">
        <v>2809</v>
      </c>
      <c r="G174" s="1378"/>
      <c r="H174" s="1551"/>
      <c r="I174" s="1541">
        <v>12</v>
      </c>
      <c r="J174" s="1543">
        <v>0</v>
      </c>
      <c r="K174" s="8">
        <v>0</v>
      </c>
    </row>
    <row r="175" spans="1:11">
      <c r="A175" s="95"/>
      <c r="B175" s="1219" t="s">
        <v>1371</v>
      </c>
      <c r="C175" s="379"/>
      <c r="D175" s="1065"/>
      <c r="E175" s="1066"/>
      <c r="F175" s="1065"/>
      <c r="G175" s="1233"/>
      <c r="H175" s="1065"/>
      <c r="I175" s="1541" t="s">
        <v>100</v>
      </c>
      <c r="J175" s="1111"/>
      <c r="K175" s="8"/>
    </row>
    <row r="176" spans="1:11">
      <c r="A176" s="95"/>
      <c r="B176" s="317" t="s">
        <v>1280</v>
      </c>
      <c r="C176" s="335" t="s">
        <v>2614</v>
      </c>
      <c r="D176" s="324" t="s">
        <v>657</v>
      </c>
      <c r="E176" s="1412" t="s">
        <v>1372</v>
      </c>
      <c r="F176" s="1551" t="s">
        <v>2783</v>
      </c>
      <c r="G176" s="1378"/>
      <c r="H176" s="1551"/>
      <c r="I176" s="1541" t="s">
        <v>2422</v>
      </c>
      <c r="J176" s="1543">
        <v>0</v>
      </c>
      <c r="K176" s="8">
        <v>32</v>
      </c>
    </row>
    <row r="177" spans="1:11">
      <c r="A177" s="95"/>
      <c r="B177" s="1109" t="s">
        <v>1281</v>
      </c>
      <c r="C177" s="328" t="s">
        <v>2614</v>
      </c>
      <c r="D177" s="324" t="s">
        <v>1245</v>
      </c>
      <c r="E177" s="1060"/>
      <c r="F177" s="1551"/>
      <c r="G177" s="1378"/>
      <c r="H177" s="1551"/>
      <c r="I177" s="1541" t="s">
        <v>100</v>
      </c>
      <c r="J177" s="1543">
        <v>0</v>
      </c>
      <c r="K177" s="8">
        <v>100</v>
      </c>
    </row>
    <row r="178" spans="1:11">
      <c r="A178" s="95"/>
      <c r="B178" s="317" t="s">
        <v>1282</v>
      </c>
      <c r="C178" s="1234" t="s">
        <v>3798</v>
      </c>
      <c r="D178" s="324" t="s">
        <v>1247</v>
      </c>
      <c r="E178" s="1378" t="s">
        <v>1318</v>
      </c>
      <c r="F178" s="1551" t="s">
        <v>2811</v>
      </c>
      <c r="G178" s="1419"/>
      <c r="H178" s="1551"/>
      <c r="I178" s="1541">
        <v>12</v>
      </c>
      <c r="J178" s="1543">
        <v>0</v>
      </c>
      <c r="K178" s="8">
        <v>15</v>
      </c>
    </row>
    <row r="179" spans="1:11">
      <c r="A179" s="95"/>
      <c r="B179" s="1911" t="s">
        <v>1285</v>
      </c>
      <c r="C179" s="1938" t="s">
        <v>3798</v>
      </c>
      <c r="D179" s="1905" t="s">
        <v>1247</v>
      </c>
      <c r="E179" s="1544" t="s">
        <v>1318</v>
      </c>
      <c r="F179" s="1551" t="s">
        <v>2810</v>
      </c>
      <c r="G179" s="1419"/>
      <c r="H179" s="1551"/>
      <c r="I179" s="1541">
        <v>12</v>
      </c>
      <c r="J179" s="1543">
        <v>0</v>
      </c>
      <c r="K179" s="8">
        <v>0</v>
      </c>
    </row>
    <row r="180" spans="1:11">
      <c r="A180" s="1910" t="s">
        <v>264</v>
      </c>
      <c r="B180" s="1229" t="s">
        <v>1373</v>
      </c>
      <c r="C180" s="380"/>
      <c r="D180" s="1065"/>
      <c r="E180" s="1220"/>
      <c r="F180" s="1217"/>
      <c r="G180" s="1217"/>
      <c r="H180" s="1217"/>
      <c r="I180" s="1541" t="s">
        <v>100</v>
      </c>
      <c r="J180" s="1218"/>
      <c r="K180" s="8"/>
    </row>
    <row r="181" spans="1:11">
      <c r="A181" s="95"/>
      <c r="B181" s="334" t="s">
        <v>1243</v>
      </c>
      <c r="C181" s="381" t="s">
        <v>2621</v>
      </c>
      <c r="D181" s="324" t="s">
        <v>657</v>
      </c>
      <c r="E181" s="1418" t="s">
        <v>1374</v>
      </c>
      <c r="F181" s="1555" t="s">
        <v>2789</v>
      </c>
      <c r="G181" s="1378"/>
      <c r="H181" s="1542"/>
      <c r="I181" s="1541">
        <v>32</v>
      </c>
      <c r="J181" s="1543">
        <v>0</v>
      </c>
      <c r="K181" s="8">
        <v>32</v>
      </c>
    </row>
    <row r="182" spans="1:11">
      <c r="A182" s="95"/>
      <c r="B182" s="317" t="s">
        <v>1245</v>
      </c>
      <c r="C182" s="328" t="s">
        <v>2621</v>
      </c>
      <c r="D182" s="1908" t="s">
        <v>1245</v>
      </c>
      <c r="E182" s="1378"/>
      <c r="F182" s="1542"/>
      <c r="G182" s="1378"/>
      <c r="H182" s="1542"/>
      <c r="I182" s="1541" t="s">
        <v>100</v>
      </c>
      <c r="J182" s="1543">
        <v>0</v>
      </c>
      <c r="K182" s="8">
        <v>100</v>
      </c>
    </row>
    <row r="183" spans="1:11">
      <c r="A183" s="95"/>
      <c r="B183" s="1931" t="s">
        <v>1303</v>
      </c>
      <c r="C183" s="1573" t="s">
        <v>2621</v>
      </c>
      <c r="D183" s="1905" t="s">
        <v>916</v>
      </c>
      <c r="E183" s="1544" t="s">
        <v>1290</v>
      </c>
      <c r="F183" s="1552" t="s">
        <v>2785</v>
      </c>
      <c r="G183" s="1544"/>
      <c r="H183" s="1545"/>
      <c r="I183" s="1541">
        <v>32</v>
      </c>
      <c r="J183" s="1546">
        <v>0</v>
      </c>
      <c r="K183" s="8">
        <v>32</v>
      </c>
    </row>
    <row r="184" spans="1:11">
      <c r="A184" s="95"/>
      <c r="B184" s="1230" t="s">
        <v>1375</v>
      </c>
      <c r="C184" s="379"/>
      <c r="D184" s="1225"/>
      <c r="E184" s="1226"/>
      <c r="F184" s="1226"/>
      <c r="G184" s="1226"/>
      <c r="H184" s="1226"/>
      <c r="I184" s="1541" t="s">
        <v>100</v>
      </c>
      <c r="J184" s="1111"/>
      <c r="K184" s="8"/>
    </row>
    <row r="185" spans="1:11">
      <c r="A185" s="95"/>
      <c r="B185" s="1930" t="s">
        <v>1280</v>
      </c>
      <c r="C185" s="1939" t="s">
        <v>2620</v>
      </c>
      <c r="D185" s="1908" t="s">
        <v>657</v>
      </c>
      <c r="E185" s="1412" t="s">
        <v>1327</v>
      </c>
      <c r="F185" s="1564" t="s">
        <v>2812</v>
      </c>
      <c r="G185" s="1549"/>
      <c r="H185" s="1914"/>
      <c r="I185" s="1541" t="s">
        <v>100</v>
      </c>
      <c r="J185" s="1543">
        <v>0</v>
      </c>
      <c r="K185" s="8">
        <v>8</v>
      </c>
    </row>
    <row r="186" spans="1:11">
      <c r="A186" s="95"/>
      <c r="B186" s="334" t="s">
        <v>1281</v>
      </c>
      <c r="C186" s="376" t="s">
        <v>2620</v>
      </c>
      <c r="D186" s="324" t="s">
        <v>1245</v>
      </c>
      <c r="E186" s="1060"/>
      <c r="F186" s="1109"/>
      <c r="G186" s="1378"/>
      <c r="H186" s="1914"/>
      <c r="I186" s="1541" t="s">
        <v>100</v>
      </c>
      <c r="J186" s="1543">
        <v>0</v>
      </c>
      <c r="K186" s="8">
        <v>100</v>
      </c>
    </row>
    <row r="187" spans="1:11">
      <c r="A187" s="95"/>
      <c r="B187" s="1931" t="s">
        <v>1282</v>
      </c>
      <c r="C187" s="1935" t="s">
        <v>2620</v>
      </c>
      <c r="D187" s="1905" t="s">
        <v>916</v>
      </c>
      <c r="E187" s="1554" t="s">
        <v>1325</v>
      </c>
      <c r="F187" s="1564" t="s">
        <v>2812</v>
      </c>
      <c r="G187" s="1544"/>
      <c r="H187" s="1545"/>
      <c r="I187" s="1541" t="s">
        <v>100</v>
      </c>
      <c r="J187" s="1560">
        <v>0</v>
      </c>
      <c r="K187" s="8">
        <v>8</v>
      </c>
    </row>
    <row r="188" spans="1:11">
      <c r="A188" s="1910" t="s">
        <v>274</v>
      </c>
      <c r="B188" s="1229" t="s">
        <v>1376</v>
      </c>
      <c r="C188" s="379"/>
      <c r="D188" s="1216"/>
      <c r="E188" s="1217"/>
      <c r="F188" s="1216"/>
      <c r="G188" s="1217"/>
      <c r="H188" s="1216"/>
      <c r="I188" s="1541" t="s">
        <v>100</v>
      </c>
      <c r="J188" s="1221"/>
      <c r="K188" s="8"/>
    </row>
    <row r="189" spans="1:11">
      <c r="A189" s="95"/>
      <c r="B189" s="334" t="s">
        <v>1243</v>
      </c>
      <c r="C189" s="1420" t="s">
        <v>2620</v>
      </c>
      <c r="D189" s="324" t="s">
        <v>657</v>
      </c>
      <c r="E189" s="1418" t="s">
        <v>1377</v>
      </c>
      <c r="F189" s="1542" t="s">
        <v>2806</v>
      </c>
      <c r="G189" s="1378"/>
      <c r="H189" s="1542"/>
      <c r="I189" s="1541">
        <v>104</v>
      </c>
      <c r="J189" s="1543">
        <v>0</v>
      </c>
      <c r="K189" s="8">
        <v>104</v>
      </c>
    </row>
    <row r="190" spans="1:11">
      <c r="A190" s="95"/>
      <c r="B190" s="334" t="s">
        <v>1245</v>
      </c>
      <c r="C190" s="1421" t="s">
        <v>2612</v>
      </c>
      <c r="D190" s="1908" t="s">
        <v>1245</v>
      </c>
      <c r="E190" s="1549"/>
      <c r="F190" s="1914"/>
      <c r="G190" s="1549"/>
      <c r="H190" s="1914"/>
      <c r="I190" s="1541" t="s">
        <v>100</v>
      </c>
      <c r="J190" s="1543">
        <v>0</v>
      </c>
      <c r="K190" s="8">
        <v>100</v>
      </c>
    </row>
    <row r="191" spans="1:11">
      <c r="A191" s="95"/>
      <c r="B191" s="334" t="s">
        <v>905</v>
      </c>
      <c r="C191" s="1421" t="s">
        <v>2620</v>
      </c>
      <c r="D191" s="324" t="s">
        <v>916</v>
      </c>
      <c r="E191" s="1378" t="s">
        <v>1286</v>
      </c>
      <c r="F191" s="1564" t="s">
        <v>2787</v>
      </c>
      <c r="G191" s="1378"/>
      <c r="H191" s="1542"/>
      <c r="I191" s="1541">
        <v>32</v>
      </c>
      <c r="J191" s="1543">
        <v>0</v>
      </c>
      <c r="K191" s="8">
        <v>32</v>
      </c>
    </row>
    <row r="192" spans="1:11">
      <c r="A192" s="95"/>
      <c r="B192" s="334" t="s">
        <v>1303</v>
      </c>
      <c r="C192" s="1421" t="s">
        <v>2621</v>
      </c>
      <c r="D192" s="324" t="s">
        <v>916</v>
      </c>
      <c r="E192" s="1378" t="s">
        <v>1277</v>
      </c>
      <c r="F192" s="1551" t="s">
        <v>2784</v>
      </c>
      <c r="G192" s="1378"/>
      <c r="H192" s="1542"/>
      <c r="I192" s="1541">
        <v>32</v>
      </c>
      <c r="J192" s="1543">
        <v>0</v>
      </c>
      <c r="K192" s="8">
        <v>34</v>
      </c>
    </row>
    <row r="193" spans="1:11">
      <c r="A193" s="95"/>
      <c r="B193" s="1931" t="s">
        <v>1305</v>
      </c>
      <c r="C193" s="1932" t="s">
        <v>2622</v>
      </c>
      <c r="D193" s="1905" t="s">
        <v>916</v>
      </c>
      <c r="E193" s="1544" t="s">
        <v>1286</v>
      </c>
      <c r="F193" s="1567" t="s">
        <v>2786</v>
      </c>
      <c r="G193" s="1544"/>
      <c r="H193" s="1545"/>
      <c r="I193" s="1541">
        <v>32</v>
      </c>
      <c r="J193" s="1546">
        <v>0</v>
      </c>
      <c r="K193" s="8">
        <v>34</v>
      </c>
    </row>
    <row r="194" spans="1:11">
      <c r="A194" s="95"/>
      <c r="B194" s="1230" t="s">
        <v>1378</v>
      </c>
      <c r="C194" s="379"/>
      <c r="D194" s="1225"/>
      <c r="E194" s="1226"/>
      <c r="F194" s="1226"/>
      <c r="G194" s="1226"/>
      <c r="H194" s="1226"/>
      <c r="I194" s="1541" t="s">
        <v>100</v>
      </c>
      <c r="J194" s="1111"/>
      <c r="K194" s="8"/>
    </row>
    <row r="195" spans="1:11">
      <c r="A195" s="95"/>
      <c r="B195" s="1930" t="s">
        <v>1280</v>
      </c>
      <c r="C195" s="376" t="s">
        <v>2620</v>
      </c>
      <c r="D195" s="1908" t="s">
        <v>657</v>
      </c>
      <c r="E195" s="1412" t="s">
        <v>1342</v>
      </c>
      <c r="F195" s="1567" t="s">
        <v>2786</v>
      </c>
      <c r="G195" s="1549"/>
      <c r="H195" s="1914"/>
      <c r="I195" s="1541">
        <v>32</v>
      </c>
      <c r="J195" s="1543">
        <v>0</v>
      </c>
      <c r="K195" s="8">
        <v>32</v>
      </c>
    </row>
    <row r="196" spans="1:11">
      <c r="A196" s="95"/>
      <c r="B196" s="334" t="s">
        <v>1281</v>
      </c>
      <c r="C196" s="376" t="s">
        <v>2620</v>
      </c>
      <c r="D196" s="324" t="s">
        <v>1245</v>
      </c>
      <c r="E196" s="1060"/>
      <c r="F196" s="1109"/>
      <c r="G196" s="1378"/>
      <c r="H196" s="1914"/>
      <c r="I196" s="1541" t="s">
        <v>100</v>
      </c>
      <c r="J196" s="1543">
        <v>0</v>
      </c>
      <c r="K196" s="8">
        <v>100</v>
      </c>
    </row>
    <row r="197" spans="1:11">
      <c r="A197" s="103"/>
      <c r="B197" s="1931" t="s">
        <v>1282</v>
      </c>
      <c r="C197" s="1932" t="s">
        <v>2620</v>
      </c>
      <c r="D197" s="1905" t="s">
        <v>916</v>
      </c>
      <c r="E197" s="1554" t="s">
        <v>1338</v>
      </c>
      <c r="F197" s="1567" t="s">
        <v>2786</v>
      </c>
      <c r="G197" s="1544"/>
      <c r="H197" s="1545"/>
      <c r="I197" s="1541">
        <v>32</v>
      </c>
      <c r="J197" s="1560">
        <v>0</v>
      </c>
      <c r="K197" s="8">
        <v>32</v>
      </c>
    </row>
    <row r="198" spans="1:11">
      <c r="A198" s="1910" t="s">
        <v>331</v>
      </c>
      <c r="B198" s="1215" t="s">
        <v>1379</v>
      </c>
      <c r="C198" s="379"/>
      <c r="D198" s="1216"/>
      <c r="E198" s="1217"/>
      <c r="F198" s="1216"/>
      <c r="G198" s="1217"/>
      <c r="H198" s="1216"/>
      <c r="I198" s="1541" t="s">
        <v>100</v>
      </c>
      <c r="J198" s="1221"/>
      <c r="K198" s="8"/>
    </row>
    <row r="199" spans="1:11">
      <c r="A199" s="95"/>
      <c r="B199" s="317" t="s">
        <v>1243</v>
      </c>
      <c r="C199" s="376" t="s">
        <v>2623</v>
      </c>
      <c r="D199" s="324" t="s">
        <v>657</v>
      </c>
      <c r="E199" s="1378" t="s">
        <v>1380</v>
      </c>
      <c r="F199" s="3097" t="s">
        <v>2789</v>
      </c>
      <c r="G199" s="1378"/>
      <c r="H199" s="1574"/>
      <c r="I199" s="1541">
        <v>32</v>
      </c>
      <c r="J199" s="1575">
        <v>0</v>
      </c>
      <c r="K199" s="8">
        <v>50</v>
      </c>
    </row>
    <row r="200" spans="1:11">
      <c r="A200" s="95"/>
      <c r="B200" s="317" t="s">
        <v>1245</v>
      </c>
      <c r="C200" s="376" t="s">
        <v>2623</v>
      </c>
      <c r="D200" s="1908" t="s">
        <v>1245</v>
      </c>
      <c r="E200" s="1549"/>
      <c r="F200" s="3098"/>
      <c r="G200" s="1549"/>
      <c r="H200" s="1907"/>
      <c r="I200" s="1541" t="s">
        <v>100</v>
      </c>
      <c r="J200" s="1575">
        <v>0</v>
      </c>
      <c r="K200" s="8">
        <v>100</v>
      </c>
    </row>
    <row r="201" spans="1:11">
      <c r="A201" s="95"/>
      <c r="B201" s="1911" t="s">
        <v>905</v>
      </c>
      <c r="C201" s="1932" t="s">
        <v>2922</v>
      </c>
      <c r="D201" s="1905" t="s">
        <v>916</v>
      </c>
      <c r="E201" s="1544" t="s">
        <v>1381</v>
      </c>
      <c r="F201" s="3097" t="s">
        <v>2789</v>
      </c>
      <c r="G201" s="1544"/>
      <c r="H201" s="1552"/>
      <c r="I201" s="1541">
        <v>32</v>
      </c>
      <c r="J201" s="1576">
        <v>0</v>
      </c>
      <c r="K201" s="8">
        <v>50</v>
      </c>
    </row>
    <row r="202" spans="1:11">
      <c r="A202" s="95"/>
      <c r="B202" s="1219" t="s">
        <v>1382</v>
      </c>
      <c r="C202" s="379"/>
      <c r="D202" s="1065"/>
      <c r="E202" s="1066"/>
      <c r="F202" s="1065"/>
      <c r="G202" s="1066"/>
      <c r="H202" s="1065"/>
      <c r="I202" s="1541" t="s">
        <v>100</v>
      </c>
      <c r="J202" s="1221"/>
      <c r="K202" s="8"/>
    </row>
    <row r="203" spans="1:11">
      <c r="A203" s="95"/>
      <c r="B203" s="1930" t="s">
        <v>1280</v>
      </c>
      <c r="C203" s="377" t="s">
        <v>2623</v>
      </c>
      <c r="D203" s="324" t="s">
        <v>657</v>
      </c>
      <c r="E203" s="1378" t="s">
        <v>1383</v>
      </c>
      <c r="F203" s="1551" t="s">
        <v>2799</v>
      </c>
      <c r="G203" s="1378"/>
      <c r="H203" s="1574"/>
      <c r="I203" s="1541" t="s">
        <v>2536</v>
      </c>
      <c r="J203" s="1575">
        <v>0</v>
      </c>
      <c r="K203" s="8">
        <v>50</v>
      </c>
    </row>
    <row r="204" spans="1:11">
      <c r="A204" s="95"/>
      <c r="B204" s="334" t="s">
        <v>1281</v>
      </c>
      <c r="C204" s="376" t="s">
        <v>2623</v>
      </c>
      <c r="D204" s="1908" t="s">
        <v>1245</v>
      </c>
      <c r="E204" s="1549"/>
      <c r="F204" s="1058"/>
      <c r="G204" s="1549"/>
      <c r="H204" s="1907"/>
      <c r="I204" s="1541" t="s">
        <v>100</v>
      </c>
      <c r="J204" s="1575">
        <v>0</v>
      </c>
      <c r="K204" s="8">
        <v>100</v>
      </c>
    </row>
    <row r="205" spans="1:11">
      <c r="A205" s="103"/>
      <c r="B205" s="1931" t="s">
        <v>1282</v>
      </c>
      <c r="C205" s="1932" t="s">
        <v>2923</v>
      </c>
      <c r="D205" s="1905" t="s">
        <v>916</v>
      </c>
      <c r="E205" s="1553" t="s">
        <v>1384</v>
      </c>
      <c r="F205" s="1551" t="s">
        <v>2799</v>
      </c>
      <c r="G205" s="1378"/>
      <c r="H205" s="1552"/>
      <c r="I205" s="1541" t="s">
        <v>2536</v>
      </c>
      <c r="J205" s="1576">
        <v>0</v>
      </c>
      <c r="K205" s="8">
        <v>50</v>
      </c>
    </row>
    <row r="206" spans="1:11">
      <c r="A206" s="1910" t="s">
        <v>396</v>
      </c>
      <c r="B206" s="1215" t="s">
        <v>395</v>
      </c>
      <c r="C206" s="382"/>
      <c r="D206" s="1216"/>
      <c r="E206" s="1217"/>
      <c r="F206" s="1216"/>
      <c r="G206" s="1217"/>
      <c r="H206" s="1216"/>
      <c r="I206" s="1541" t="s">
        <v>100</v>
      </c>
      <c r="J206" s="1221"/>
      <c r="K206" s="8"/>
    </row>
    <row r="207" spans="1:11">
      <c r="A207" s="95"/>
      <c r="B207" s="317" t="s">
        <v>1245</v>
      </c>
      <c r="C207" s="1940" t="s">
        <v>2613</v>
      </c>
      <c r="D207" s="1908" t="s">
        <v>1245</v>
      </c>
      <c r="E207" s="1549"/>
      <c r="F207" s="1058"/>
      <c r="G207" s="1549"/>
      <c r="H207" s="1907"/>
      <c r="I207" s="1541" t="s">
        <v>100</v>
      </c>
      <c r="J207" s="1576">
        <v>0</v>
      </c>
      <c r="K207" s="8">
        <v>100</v>
      </c>
    </row>
    <row r="208" spans="1:11">
      <c r="A208" s="1910" t="s">
        <v>401</v>
      </c>
      <c r="B208" s="1215" t="s">
        <v>1385</v>
      </c>
      <c r="C208" s="382"/>
      <c r="D208" s="1216"/>
      <c r="E208" s="1217"/>
      <c r="F208" s="1216"/>
      <c r="G208" s="1217"/>
      <c r="H208" s="1216"/>
      <c r="I208" s="1541" t="s">
        <v>100</v>
      </c>
      <c r="J208" s="1221"/>
      <c r="K208" s="8"/>
    </row>
    <row r="209" spans="1:11">
      <c r="A209" s="95"/>
      <c r="B209" s="317" t="s">
        <v>1243</v>
      </c>
      <c r="C209" s="383" t="s">
        <v>2924</v>
      </c>
      <c r="D209" s="324" t="s">
        <v>657</v>
      </c>
      <c r="E209" s="1378" t="s">
        <v>1386</v>
      </c>
      <c r="F209" s="1551" t="s">
        <v>2783</v>
      </c>
      <c r="G209" s="1378"/>
      <c r="H209" s="1574"/>
      <c r="I209" s="1541" t="s">
        <v>2422</v>
      </c>
      <c r="J209" s="1575">
        <v>0</v>
      </c>
      <c r="K209" s="8">
        <v>30</v>
      </c>
    </row>
    <row r="210" spans="1:11">
      <c r="A210" s="95"/>
      <c r="B210" s="317" t="s">
        <v>1245</v>
      </c>
      <c r="C210" s="1941" t="s">
        <v>2613</v>
      </c>
      <c r="D210" s="1908" t="s">
        <v>1245</v>
      </c>
      <c r="E210" s="1549"/>
      <c r="F210" s="1058"/>
      <c r="G210" s="1549"/>
      <c r="H210" s="1907"/>
      <c r="I210" s="1541" t="s">
        <v>100</v>
      </c>
      <c r="J210" s="1575">
        <v>0</v>
      </c>
      <c r="K210" s="8">
        <v>100</v>
      </c>
    </row>
    <row r="211" spans="1:11">
      <c r="A211" s="103"/>
      <c r="B211" s="1911" t="s">
        <v>905</v>
      </c>
      <c r="C211" s="1940" t="s">
        <v>4341</v>
      </c>
      <c r="D211" s="1905" t="s">
        <v>916</v>
      </c>
      <c r="E211" s="1544" t="s">
        <v>1387</v>
      </c>
      <c r="F211" s="1551" t="s">
        <v>2783</v>
      </c>
      <c r="G211" s="1544"/>
      <c r="H211" s="1552"/>
      <c r="I211" s="1541" t="s">
        <v>2422</v>
      </c>
      <c r="J211" s="1576">
        <v>0</v>
      </c>
      <c r="K211" s="8">
        <v>30</v>
      </c>
    </row>
    <row r="212" spans="1:11">
      <c r="A212" s="1893" t="s">
        <v>629</v>
      </c>
      <c r="B212" s="1927"/>
      <c r="C212" s="1942"/>
      <c r="D212" s="1896"/>
      <c r="E212" s="1897"/>
      <c r="F212" s="1897"/>
      <c r="G212" s="1897"/>
      <c r="H212" s="1897"/>
      <c r="I212" s="1897" t="s">
        <v>100</v>
      </c>
      <c r="J212" s="1929"/>
      <c r="K212" s="8"/>
    </row>
    <row r="213" spans="1:11">
      <c r="A213" s="1910" t="s">
        <v>405</v>
      </c>
      <c r="B213" s="1215" t="s">
        <v>1388</v>
      </c>
      <c r="C213" s="370"/>
      <c r="D213" s="1216"/>
      <c r="E213" s="1217"/>
      <c r="F213" s="1217"/>
      <c r="G213" s="1217"/>
      <c r="H213" s="1217"/>
      <c r="I213" s="1541" t="s">
        <v>100</v>
      </c>
      <c r="J213" s="1218"/>
      <c r="K213" s="8"/>
    </row>
    <row r="214" spans="1:11">
      <c r="A214" s="103"/>
      <c r="B214" s="1911" t="s">
        <v>905</v>
      </c>
      <c r="C214" s="1912" t="s">
        <v>4342</v>
      </c>
      <c r="D214" s="1905" t="s">
        <v>916</v>
      </c>
      <c r="E214" s="1544" t="s">
        <v>1257</v>
      </c>
      <c r="F214" s="1551" t="s">
        <v>2783</v>
      </c>
      <c r="G214" s="1544"/>
      <c r="H214" s="1545"/>
      <c r="I214" s="1541" t="s">
        <v>2422</v>
      </c>
      <c r="J214" s="1546">
        <v>0</v>
      </c>
      <c r="K214" s="8">
        <v>30</v>
      </c>
    </row>
    <row r="215" spans="1:11">
      <c r="A215" s="1910" t="s">
        <v>352</v>
      </c>
      <c r="B215" s="1215" t="s">
        <v>351</v>
      </c>
      <c r="C215" s="382"/>
      <c r="D215" s="1216"/>
      <c r="E215" s="1217"/>
      <c r="F215" s="1216"/>
      <c r="G215" s="1217"/>
      <c r="H215" s="1216"/>
      <c r="I215" s="1541" t="s">
        <v>100</v>
      </c>
      <c r="J215" s="1221"/>
      <c r="K215" s="8"/>
    </row>
    <row r="216" spans="1:11">
      <c r="A216" s="103"/>
      <c r="B216" s="1911" t="s">
        <v>1245</v>
      </c>
      <c r="C216" s="1940" t="s">
        <v>2624</v>
      </c>
      <c r="D216" s="1905" t="s">
        <v>1245</v>
      </c>
      <c r="E216" s="1544"/>
      <c r="F216" s="1925"/>
      <c r="G216" s="1544"/>
      <c r="H216" s="1552"/>
      <c r="I216" s="1541" t="s">
        <v>100</v>
      </c>
      <c r="J216" s="1577">
        <v>0</v>
      </c>
      <c r="K216" s="8">
        <v>100</v>
      </c>
    </row>
    <row r="217" spans="1:11">
      <c r="A217" s="1910" t="s">
        <v>416</v>
      </c>
      <c r="B217" s="1215" t="s">
        <v>1389</v>
      </c>
      <c r="C217" s="370"/>
      <c r="D217" s="1216"/>
      <c r="E217" s="1217"/>
      <c r="F217" s="1217"/>
      <c r="G217" s="1217"/>
      <c r="H217" s="1217"/>
      <c r="I217" s="1541" t="s">
        <v>100</v>
      </c>
      <c r="J217" s="1218"/>
      <c r="K217" s="8"/>
    </row>
    <row r="218" spans="1:11">
      <c r="A218" s="95"/>
      <c r="B218" s="317" t="s">
        <v>1243</v>
      </c>
      <c r="C218" s="333" t="s">
        <v>2624</v>
      </c>
      <c r="D218" s="324" t="s">
        <v>657</v>
      </c>
      <c r="E218" s="1378" t="s">
        <v>1254</v>
      </c>
      <c r="F218" s="1551" t="s">
        <v>2810</v>
      </c>
      <c r="G218" s="1378"/>
      <c r="H218" s="1542"/>
      <c r="I218" s="1541">
        <v>12</v>
      </c>
      <c r="J218" s="1543">
        <v>0</v>
      </c>
      <c r="K218" s="8">
        <v>30</v>
      </c>
    </row>
    <row r="219" spans="1:11">
      <c r="A219" s="103"/>
      <c r="B219" s="1911" t="s">
        <v>1245</v>
      </c>
      <c r="C219" s="1912" t="s">
        <v>2624</v>
      </c>
      <c r="D219" s="1905" t="s">
        <v>1245</v>
      </c>
      <c r="E219" s="1544"/>
      <c r="F219" s="1545"/>
      <c r="G219" s="1544"/>
      <c r="H219" s="1545"/>
      <c r="I219" s="1541" t="s">
        <v>100</v>
      </c>
      <c r="J219" s="1546">
        <v>0</v>
      </c>
      <c r="K219" s="8">
        <v>100</v>
      </c>
    </row>
    <row r="220" spans="1:11">
      <c r="A220" s="1910" t="s">
        <v>419</v>
      </c>
      <c r="B220" s="1215" t="s">
        <v>1390</v>
      </c>
      <c r="C220" s="370"/>
      <c r="D220" s="1216"/>
      <c r="E220" s="1217"/>
      <c r="F220" s="1217"/>
      <c r="G220" s="1217"/>
      <c r="H220" s="1217"/>
      <c r="I220" s="1541" t="s">
        <v>100</v>
      </c>
      <c r="J220" s="1218"/>
      <c r="K220" s="8"/>
    </row>
    <row r="221" spans="1:11">
      <c r="A221" s="103"/>
      <c r="B221" s="1911" t="s">
        <v>905</v>
      </c>
      <c r="C221" s="1904" t="s">
        <v>2925</v>
      </c>
      <c r="D221" s="1905" t="s">
        <v>916</v>
      </c>
      <c r="E221" s="1558" t="s">
        <v>1286</v>
      </c>
      <c r="F221" s="1564" t="s">
        <v>2812</v>
      </c>
      <c r="G221" s="1544"/>
      <c r="H221" s="1545"/>
      <c r="I221" s="1541" t="s">
        <v>100</v>
      </c>
      <c r="J221" s="1546">
        <v>0</v>
      </c>
      <c r="K221" s="8">
        <v>8</v>
      </c>
    </row>
    <row r="222" spans="1:11">
      <c r="A222" s="1910" t="s">
        <v>433</v>
      </c>
      <c r="B222" s="1215" t="s">
        <v>432</v>
      </c>
      <c r="C222" s="370"/>
      <c r="D222" s="1216"/>
      <c r="E222" s="1217"/>
      <c r="F222" s="1217"/>
      <c r="G222" s="1217"/>
      <c r="H222" s="1217"/>
      <c r="I222" s="1541" t="s">
        <v>100</v>
      </c>
      <c r="J222" s="1218"/>
      <c r="K222" s="8"/>
    </row>
    <row r="223" spans="1:11">
      <c r="A223" s="103"/>
      <c r="B223" s="1911" t="s">
        <v>1243</v>
      </c>
      <c r="C223" s="1904" t="s">
        <v>2615</v>
      </c>
      <c r="D223" s="1905" t="s">
        <v>657</v>
      </c>
      <c r="E223" s="1558" t="s">
        <v>1277</v>
      </c>
      <c r="F223" s="1551" t="s">
        <v>2797</v>
      </c>
      <c r="G223" s="1544"/>
      <c r="H223" s="1545"/>
      <c r="I223" s="1541">
        <v>25</v>
      </c>
      <c r="J223" s="1546">
        <v>0</v>
      </c>
      <c r="K223" s="8">
        <v>30</v>
      </c>
    </row>
    <row r="224" spans="1:11">
      <c r="A224" s="1910" t="s">
        <v>438</v>
      </c>
      <c r="B224" s="1215" t="s">
        <v>1391</v>
      </c>
      <c r="C224" s="370"/>
      <c r="D224" s="1216"/>
      <c r="E224" s="1217"/>
      <c r="F224" s="1217"/>
      <c r="G224" s="1217"/>
      <c r="H224" s="1217"/>
      <c r="I224" s="1541" t="s">
        <v>100</v>
      </c>
      <c r="J224" s="1218"/>
      <c r="K224" s="8"/>
    </row>
    <row r="225" spans="1:11">
      <c r="A225" s="103"/>
      <c r="B225" s="1911" t="s">
        <v>905</v>
      </c>
      <c r="C225" s="1904" t="s">
        <v>2926</v>
      </c>
      <c r="D225" s="1905" t="s">
        <v>916</v>
      </c>
      <c r="E225" s="1558" t="s">
        <v>1325</v>
      </c>
      <c r="F225" s="1551" t="s">
        <v>2787</v>
      </c>
      <c r="G225" s="1544"/>
      <c r="H225" s="1545"/>
      <c r="I225" s="1541">
        <v>32</v>
      </c>
      <c r="J225" s="1546">
        <v>0</v>
      </c>
      <c r="K225" s="8">
        <v>24</v>
      </c>
    </row>
    <row r="226" spans="1:11">
      <c r="A226" s="1910" t="s">
        <v>632</v>
      </c>
      <c r="B226" s="1228" t="s">
        <v>631</v>
      </c>
      <c r="C226" s="1235"/>
      <c r="D226" s="1216"/>
      <c r="E226" s="1217"/>
      <c r="F226" s="1217"/>
      <c r="G226" s="1217"/>
      <c r="H226" s="1217"/>
      <c r="I226" s="1541" t="s">
        <v>100</v>
      </c>
      <c r="J226" s="1111"/>
      <c r="K226" s="8"/>
    </row>
    <row r="227" spans="1:11">
      <c r="A227" s="103"/>
      <c r="B227" s="1931" t="s">
        <v>1243</v>
      </c>
      <c r="C227" s="1943" t="s">
        <v>2625</v>
      </c>
      <c r="D227" s="1905" t="s">
        <v>657</v>
      </c>
      <c r="E227" s="1558" t="s">
        <v>1275</v>
      </c>
      <c r="F227" s="1551" t="s">
        <v>2783</v>
      </c>
      <c r="G227" s="1544"/>
      <c r="H227" s="1545"/>
      <c r="I227" s="1541" t="s">
        <v>2422</v>
      </c>
      <c r="J227" s="1560">
        <v>0</v>
      </c>
      <c r="K227" s="8">
        <v>30</v>
      </c>
    </row>
    <row r="228" spans="1:11">
      <c r="A228" s="2747" t="s">
        <v>2828</v>
      </c>
      <c r="B228" s="3055" t="s">
        <v>1392</v>
      </c>
      <c r="C228" s="3056"/>
      <c r="D228" s="3057"/>
      <c r="E228" s="2750"/>
      <c r="F228" s="2658"/>
      <c r="G228" s="2658"/>
      <c r="H228" s="2658"/>
      <c r="I228" s="2659" t="s">
        <v>100</v>
      </c>
      <c r="J228" s="2665"/>
      <c r="K228" s="8"/>
    </row>
    <row r="229" spans="1:11">
      <c r="A229" s="95"/>
      <c r="B229" s="317" t="s">
        <v>1243</v>
      </c>
      <c r="C229" s="1941" t="s">
        <v>4343</v>
      </c>
      <c r="D229" s="1908" t="s">
        <v>657</v>
      </c>
      <c r="E229" s="1549" t="s">
        <v>1325</v>
      </c>
      <c r="F229" s="1058" t="s">
        <v>2808</v>
      </c>
      <c r="G229" s="1549"/>
      <c r="H229" s="1907"/>
      <c r="I229" s="1541">
        <v>24</v>
      </c>
      <c r="J229" s="1575">
        <v>0</v>
      </c>
      <c r="K229" s="8">
        <v>24</v>
      </c>
    </row>
    <row r="230" spans="1:11">
      <c r="A230" s="103"/>
      <c r="B230" s="1911" t="s">
        <v>905</v>
      </c>
      <c r="C230" s="1940" t="s">
        <v>4343</v>
      </c>
      <c r="D230" s="1905" t="s">
        <v>916</v>
      </c>
      <c r="E230" s="1544" t="s">
        <v>4052</v>
      </c>
      <c r="F230" s="1058" t="s">
        <v>2808</v>
      </c>
      <c r="G230" s="1544"/>
      <c r="H230" s="1552"/>
      <c r="I230" s="1541">
        <v>24</v>
      </c>
      <c r="J230" s="1575">
        <v>0</v>
      </c>
      <c r="K230" s="8">
        <v>24</v>
      </c>
    </row>
    <row r="231" spans="1:11">
      <c r="A231" s="1893" t="s">
        <v>629</v>
      </c>
      <c r="B231" s="1927"/>
      <c r="C231" s="1942"/>
      <c r="D231" s="1896"/>
      <c r="E231" s="1897"/>
      <c r="F231" s="1897"/>
      <c r="G231" s="1897"/>
      <c r="H231" s="1897"/>
      <c r="I231" s="1897" t="s">
        <v>100</v>
      </c>
      <c r="J231" s="1929"/>
      <c r="K231" s="8"/>
    </row>
    <row r="232" spans="1:11">
      <c r="A232" s="1893" t="s">
        <v>2743</v>
      </c>
      <c r="B232" s="1927"/>
      <c r="C232" s="1942"/>
      <c r="D232" s="1896"/>
      <c r="E232" s="1897"/>
      <c r="F232" s="1900"/>
      <c r="G232" s="1897"/>
      <c r="H232" s="1900"/>
      <c r="I232" s="1897" t="s">
        <v>100</v>
      </c>
      <c r="J232" s="1945"/>
      <c r="K232" s="8"/>
    </row>
    <row r="233" spans="1:11">
      <c r="A233" s="2667" t="s">
        <v>2869</v>
      </c>
      <c r="B233" s="2708" t="s">
        <v>1445</v>
      </c>
      <c r="C233" s="2709"/>
      <c r="D233" s="2692"/>
      <c r="E233" s="2691"/>
      <c r="F233" s="2691"/>
      <c r="G233" s="2691"/>
      <c r="H233" s="2691"/>
      <c r="I233" s="2710" t="s">
        <v>100</v>
      </c>
      <c r="J233" s="2711"/>
      <c r="K233" s="8"/>
    </row>
    <row r="234" spans="1:11">
      <c r="A234" s="95"/>
      <c r="B234" s="2706" t="s">
        <v>1446</v>
      </c>
      <c r="C234" s="2707"/>
      <c r="D234" s="1225"/>
      <c r="E234" s="1226"/>
      <c r="F234" s="1225"/>
      <c r="G234" s="1226"/>
      <c r="H234" s="1225"/>
      <c r="I234" s="1110" t="s">
        <v>100</v>
      </c>
      <c r="J234" s="1111"/>
      <c r="K234" s="8"/>
    </row>
    <row r="235" spans="1:11">
      <c r="A235" s="103"/>
      <c r="B235" s="2712" t="s">
        <v>1280</v>
      </c>
      <c r="C235" s="2713" t="s">
        <v>2615</v>
      </c>
      <c r="D235" s="2714" t="s">
        <v>657</v>
      </c>
      <c r="E235" s="1378" t="s">
        <v>1356</v>
      </c>
      <c r="F235" s="1551" t="s">
        <v>2786</v>
      </c>
      <c r="G235" s="2701"/>
      <c r="H235" s="2715"/>
      <c r="I235" s="2703">
        <v>32</v>
      </c>
      <c r="J235" s="2716">
        <v>0</v>
      </c>
      <c r="K235" s="8">
        <v>32</v>
      </c>
    </row>
    <row r="236" spans="1:11">
      <c r="A236" s="2667" t="s">
        <v>2870</v>
      </c>
      <c r="B236" s="2708" t="s">
        <v>1394</v>
      </c>
      <c r="C236" s="2709"/>
      <c r="D236" s="2692"/>
      <c r="E236" s="2691"/>
      <c r="F236" s="2691"/>
      <c r="G236" s="2691"/>
      <c r="H236" s="2691"/>
      <c r="I236" s="2710" t="s">
        <v>100</v>
      </c>
      <c r="J236" s="2711"/>
      <c r="K236" s="8"/>
    </row>
    <row r="237" spans="1:11">
      <c r="A237" s="95"/>
      <c r="B237" s="2706" t="s">
        <v>1396</v>
      </c>
      <c r="C237" s="2707"/>
      <c r="D237" s="1225"/>
      <c r="E237" s="1226"/>
      <c r="F237" s="1225"/>
      <c r="G237" s="1226"/>
      <c r="H237" s="1225"/>
      <c r="I237" s="1110" t="s">
        <v>100</v>
      </c>
      <c r="J237" s="1111"/>
      <c r="K237" s="8"/>
    </row>
    <row r="238" spans="1:11">
      <c r="A238" s="95"/>
      <c r="B238" s="317" t="s">
        <v>1280</v>
      </c>
      <c r="C238" s="328" t="s">
        <v>2616</v>
      </c>
      <c r="D238" s="324" t="s">
        <v>657</v>
      </c>
      <c r="E238" s="1378" t="s">
        <v>1251</v>
      </c>
      <c r="F238" s="1551" t="s">
        <v>2787</v>
      </c>
      <c r="G238" s="1378"/>
      <c r="H238" s="1551"/>
      <c r="I238" s="1541">
        <v>32</v>
      </c>
      <c r="J238" s="1543">
        <v>0</v>
      </c>
      <c r="K238" s="8">
        <v>32</v>
      </c>
    </row>
    <row r="239" spans="1:11">
      <c r="A239" s="103"/>
      <c r="B239" s="2712" t="s">
        <v>1282</v>
      </c>
      <c r="C239" s="2713" t="s">
        <v>2616</v>
      </c>
      <c r="D239" s="2714" t="s">
        <v>916</v>
      </c>
      <c r="E239" s="2701" t="s">
        <v>1330</v>
      </c>
      <c r="F239" s="2715" t="s">
        <v>2787</v>
      </c>
      <c r="G239" s="1378" t="s">
        <v>1277</v>
      </c>
      <c r="H239" s="2718" t="s">
        <v>2787</v>
      </c>
      <c r="I239" s="2703">
        <v>32</v>
      </c>
      <c r="J239" s="2716">
        <v>0</v>
      </c>
      <c r="K239" s="8">
        <v>32</v>
      </c>
    </row>
    <row r="240" spans="1:11">
      <c r="A240" s="2667" t="s">
        <v>2871</v>
      </c>
      <c r="B240" s="2686" t="s">
        <v>966</v>
      </c>
      <c r="C240" s="2705"/>
      <c r="D240" s="2688"/>
      <c r="E240" s="2689"/>
      <c r="F240" s="2689"/>
      <c r="G240" s="2689"/>
      <c r="H240" s="2689"/>
      <c r="I240" s="2699" t="s">
        <v>100</v>
      </c>
      <c r="J240" s="2664"/>
      <c r="K240" s="8"/>
    </row>
    <row r="241" spans="1:11">
      <c r="A241" s="95"/>
      <c r="B241" s="317" t="s">
        <v>1243</v>
      </c>
      <c r="C241" s="328" t="s">
        <v>4344</v>
      </c>
      <c r="D241" s="324" t="s">
        <v>657</v>
      </c>
      <c r="E241" s="1378" t="s">
        <v>1263</v>
      </c>
      <c r="F241" s="1551" t="s">
        <v>2793</v>
      </c>
      <c r="G241" s="1378"/>
      <c r="H241" s="1551"/>
      <c r="I241" s="2699">
        <v>64</v>
      </c>
      <c r="J241" s="1543">
        <v>0</v>
      </c>
      <c r="K241" s="8">
        <v>104</v>
      </c>
    </row>
    <row r="242" spans="1:11">
      <c r="A242" s="95"/>
      <c r="B242" s="1613" t="s">
        <v>1245</v>
      </c>
      <c r="C242" s="1937" t="s">
        <v>4344</v>
      </c>
      <c r="D242" s="1908" t="s">
        <v>1245</v>
      </c>
      <c r="E242" s="1549"/>
      <c r="F242" s="1907"/>
      <c r="G242" s="1578"/>
      <c r="H242" s="1907"/>
      <c r="I242" s="1907" t="s">
        <v>100</v>
      </c>
      <c r="J242" s="1918">
        <v>0</v>
      </c>
      <c r="K242" s="8">
        <v>999</v>
      </c>
    </row>
    <row r="243" spans="1:11">
      <c r="A243" s="95"/>
      <c r="B243" s="334" t="s">
        <v>905</v>
      </c>
      <c r="C243" s="1421" t="s">
        <v>2740</v>
      </c>
      <c r="D243" s="1908" t="s">
        <v>1247</v>
      </c>
      <c r="E243" s="1549" t="s">
        <v>1342</v>
      </c>
      <c r="F243" s="1914" t="s">
        <v>2809</v>
      </c>
      <c r="G243" s="1549"/>
      <c r="H243" s="1914"/>
      <c r="I243" s="1541">
        <v>64</v>
      </c>
      <c r="J243" s="1543">
        <v>0</v>
      </c>
      <c r="K243" s="8">
        <v>15</v>
      </c>
    </row>
    <row r="244" spans="1:11">
      <c r="A244" s="95"/>
      <c r="B244" s="334" t="s">
        <v>1303</v>
      </c>
      <c r="C244" s="1421" t="s">
        <v>2614</v>
      </c>
      <c r="D244" s="324" t="s">
        <v>1247</v>
      </c>
      <c r="E244" s="1378" t="s">
        <v>1342</v>
      </c>
      <c r="F244" s="1564" t="s">
        <v>2810</v>
      </c>
      <c r="G244" s="1378"/>
      <c r="H244" s="1542"/>
      <c r="I244" s="1541" t="s">
        <v>100</v>
      </c>
      <c r="J244" s="1543">
        <v>0</v>
      </c>
      <c r="K244" s="8">
        <v>15</v>
      </c>
    </row>
    <row r="245" spans="1:11">
      <c r="A245" s="95"/>
      <c r="B245" s="334" t="s">
        <v>1305</v>
      </c>
      <c r="C245" s="1421" t="s">
        <v>2740</v>
      </c>
      <c r="D245" s="324" t="s">
        <v>1247</v>
      </c>
      <c r="E245" s="1378" t="s">
        <v>1339</v>
      </c>
      <c r="F245" s="1914" t="s">
        <v>2809</v>
      </c>
      <c r="G245" s="1378"/>
      <c r="H245" s="1542"/>
      <c r="I245" s="1541" t="s">
        <v>100</v>
      </c>
      <c r="J245" s="1543">
        <v>0</v>
      </c>
      <c r="K245" s="8">
        <v>15</v>
      </c>
    </row>
    <row r="246" spans="1:11">
      <c r="A246" s="95"/>
      <c r="B246" s="1931" t="s">
        <v>1307</v>
      </c>
      <c r="C246" s="1932" t="s">
        <v>2614</v>
      </c>
      <c r="D246" s="1905" t="s">
        <v>1247</v>
      </c>
      <c r="E246" s="1544" t="s">
        <v>1339</v>
      </c>
      <c r="F246" s="1564" t="s">
        <v>2810</v>
      </c>
      <c r="G246" s="1544"/>
      <c r="H246" s="1545"/>
      <c r="I246" s="1541" t="s">
        <v>100</v>
      </c>
      <c r="J246" s="1546">
        <v>0</v>
      </c>
      <c r="K246" s="8">
        <v>0</v>
      </c>
    </row>
    <row r="247" spans="1:11">
      <c r="A247" s="95"/>
      <c r="B247" s="385" t="s">
        <v>2834</v>
      </c>
      <c r="C247" s="385"/>
      <c r="D247" s="1039"/>
      <c r="E247" s="1059"/>
      <c r="F247" s="1236"/>
      <c r="G247" s="1059"/>
      <c r="H247" s="1236"/>
      <c r="I247" s="1541" t="s">
        <v>100</v>
      </c>
      <c r="J247" s="1099"/>
      <c r="K247" s="8"/>
    </row>
    <row r="248" spans="1:11">
      <c r="A248" s="95"/>
      <c r="B248" s="317" t="s">
        <v>1280</v>
      </c>
      <c r="C248" s="328" t="s">
        <v>2614</v>
      </c>
      <c r="D248" s="324" t="s">
        <v>657</v>
      </c>
      <c r="E248" s="3113" t="s">
        <v>1269</v>
      </c>
      <c r="F248" s="1585" t="s">
        <v>2783</v>
      </c>
      <c r="G248" s="1378"/>
      <c r="H248" s="1551"/>
      <c r="I248" s="1551" t="s">
        <v>2422</v>
      </c>
      <c r="J248" s="1543">
        <v>0</v>
      </c>
      <c r="K248" s="8">
        <v>30</v>
      </c>
    </row>
    <row r="249" spans="1:11">
      <c r="A249" s="95"/>
      <c r="B249" s="1613" t="s">
        <v>1281</v>
      </c>
      <c r="C249" s="1937" t="s">
        <v>2614</v>
      </c>
      <c r="D249" s="1908" t="s">
        <v>1245</v>
      </c>
      <c r="E249" s="2780"/>
      <c r="F249" s="2781"/>
      <c r="G249" s="1578"/>
      <c r="H249" s="1907"/>
      <c r="I249" s="1907" t="s">
        <v>100</v>
      </c>
      <c r="J249" s="1918">
        <v>0</v>
      </c>
      <c r="K249" s="8">
        <v>999</v>
      </c>
    </row>
    <row r="250" spans="1:11">
      <c r="A250" s="95"/>
      <c r="B250" s="317" t="s">
        <v>1282</v>
      </c>
      <c r="C250" s="328" t="s">
        <v>2740</v>
      </c>
      <c r="D250" s="324" t="s">
        <v>1247</v>
      </c>
      <c r="E250" s="1378" t="s">
        <v>1471</v>
      </c>
      <c r="F250" s="1914" t="s">
        <v>2809</v>
      </c>
      <c r="G250" s="1378"/>
      <c r="H250" s="1551"/>
      <c r="I250" s="1551">
        <v>12</v>
      </c>
      <c r="J250" s="1543">
        <v>0</v>
      </c>
      <c r="K250" s="8">
        <v>15</v>
      </c>
    </row>
    <row r="251" spans="1:11">
      <c r="A251" s="103"/>
      <c r="B251" s="3036" t="s">
        <v>1284</v>
      </c>
      <c r="C251" s="3037" t="s">
        <v>2614</v>
      </c>
      <c r="D251" s="3038" t="s">
        <v>1247</v>
      </c>
      <c r="E251" s="1378" t="s">
        <v>1471</v>
      </c>
      <c r="F251" s="1567" t="s">
        <v>2808</v>
      </c>
      <c r="G251" s="3039"/>
      <c r="H251" s="3034"/>
      <c r="I251" s="3034">
        <v>24</v>
      </c>
      <c r="J251" s="3035">
        <v>0</v>
      </c>
      <c r="K251" s="8">
        <v>0</v>
      </c>
    </row>
    <row r="252" spans="1:11">
      <c r="A252" s="2667" t="s">
        <v>2872</v>
      </c>
      <c r="B252" s="2686" t="s">
        <v>982</v>
      </c>
      <c r="C252" s="2705"/>
      <c r="D252" s="2688"/>
      <c r="E252" s="2689"/>
      <c r="F252" s="2689"/>
      <c r="G252" s="2689"/>
      <c r="H252" s="2689"/>
      <c r="I252" s="2699" t="s">
        <v>100</v>
      </c>
      <c r="J252" s="2664"/>
      <c r="K252" s="8"/>
    </row>
    <row r="253" spans="1:11">
      <c r="A253" s="95"/>
      <c r="B253" s="317" t="s">
        <v>1243</v>
      </c>
      <c r="C253" s="328" t="s">
        <v>2621</v>
      </c>
      <c r="D253" s="324" t="s">
        <v>657</v>
      </c>
      <c r="E253" s="1378" t="s">
        <v>1330</v>
      </c>
      <c r="F253" s="1551" t="s">
        <v>2812</v>
      </c>
      <c r="G253" s="1378"/>
      <c r="H253" s="1551"/>
      <c r="I253" s="1551" t="s">
        <v>100</v>
      </c>
      <c r="J253" s="1543">
        <v>0</v>
      </c>
      <c r="K253" s="8">
        <v>24</v>
      </c>
    </row>
    <row r="254" spans="1:11">
      <c r="A254" s="95"/>
      <c r="B254" s="2788" t="s">
        <v>905</v>
      </c>
      <c r="C254" s="2789" t="s">
        <v>2621</v>
      </c>
      <c r="D254" s="2790" t="s">
        <v>916</v>
      </c>
      <c r="E254" s="2791" t="s">
        <v>1363</v>
      </c>
      <c r="F254" s="2792" t="s">
        <v>2803</v>
      </c>
      <c r="G254" s="2793"/>
      <c r="H254" s="2792"/>
      <c r="I254" s="2792">
        <v>40</v>
      </c>
      <c r="J254" s="1546">
        <v>0</v>
      </c>
      <c r="K254" s="8">
        <v>24</v>
      </c>
    </row>
    <row r="255" spans="1:11">
      <c r="A255" s="2747" t="s">
        <v>2873</v>
      </c>
      <c r="B255" s="2742" t="s">
        <v>941</v>
      </c>
      <c r="C255" s="2794"/>
      <c r="D255" s="2749"/>
      <c r="E255" s="2750"/>
      <c r="F255" s="2750"/>
      <c r="G255" s="2750"/>
      <c r="H255" s="2750"/>
      <c r="I255" s="2795" t="s">
        <v>100</v>
      </c>
      <c r="J255" s="2664"/>
      <c r="K255" s="8"/>
    </row>
    <row r="256" spans="1:11">
      <c r="A256" s="95"/>
      <c r="B256" s="317" t="s">
        <v>1243</v>
      </c>
      <c r="C256" s="328" t="s">
        <v>2615</v>
      </c>
      <c r="D256" s="324" t="s">
        <v>657</v>
      </c>
      <c r="E256" s="1412" t="s">
        <v>1450</v>
      </c>
      <c r="F256" s="1551" t="s">
        <v>2808</v>
      </c>
      <c r="G256" s="1378"/>
      <c r="H256" s="1551"/>
      <c r="I256" s="1551">
        <v>24</v>
      </c>
      <c r="J256" s="1543">
        <v>0</v>
      </c>
      <c r="K256" s="8">
        <v>24</v>
      </c>
    </row>
    <row r="257" spans="1:11">
      <c r="A257" s="95"/>
      <c r="B257" s="2788" t="s">
        <v>905</v>
      </c>
      <c r="C257" s="2789" t="s">
        <v>2615</v>
      </c>
      <c r="D257" s="2790" t="s">
        <v>916</v>
      </c>
      <c r="E257" s="2793" t="s">
        <v>1251</v>
      </c>
      <c r="F257" s="2792" t="s">
        <v>1180</v>
      </c>
      <c r="G257" s="2793"/>
      <c r="H257" s="2792"/>
      <c r="I257" s="2792">
        <v>48</v>
      </c>
      <c r="J257" s="1546">
        <v>0</v>
      </c>
      <c r="K257" s="8">
        <v>24</v>
      </c>
    </row>
    <row r="258" spans="1:11">
      <c r="A258" s="2747" t="s">
        <v>2874</v>
      </c>
      <c r="B258" s="2742" t="s">
        <v>986</v>
      </c>
      <c r="C258" s="2794"/>
      <c r="D258" s="2749"/>
      <c r="E258" s="2750"/>
      <c r="F258" s="2750"/>
      <c r="G258" s="2750"/>
      <c r="H258" s="2750"/>
      <c r="I258" s="2795" t="s">
        <v>100</v>
      </c>
      <c r="J258" s="2664"/>
      <c r="K258" s="8"/>
    </row>
    <row r="259" spans="1:11">
      <c r="A259" s="95"/>
      <c r="B259" s="2712" t="s">
        <v>1243</v>
      </c>
      <c r="C259" s="2713" t="s">
        <v>2617</v>
      </c>
      <c r="D259" s="2714" t="s">
        <v>657</v>
      </c>
      <c r="E259" s="2701" t="s">
        <v>1356</v>
      </c>
      <c r="F259" s="2715" t="s">
        <v>2783</v>
      </c>
      <c r="G259" s="2701"/>
      <c r="H259" s="2715"/>
      <c r="I259" s="2715" t="s">
        <v>2422</v>
      </c>
      <c r="J259" s="2716">
        <v>0</v>
      </c>
      <c r="K259" s="8">
        <v>30</v>
      </c>
    </row>
    <row r="260" spans="1:11">
      <c r="A260" s="1893" t="s">
        <v>2831</v>
      </c>
      <c r="B260" s="1927"/>
      <c r="C260" s="1942"/>
      <c r="D260" s="1896"/>
      <c r="E260" s="1897"/>
      <c r="F260" s="1900"/>
      <c r="G260" s="1897"/>
      <c r="H260" s="1900"/>
      <c r="I260" s="1897" t="s">
        <v>100</v>
      </c>
      <c r="J260" s="1945"/>
      <c r="K260" s="8"/>
    </row>
    <row r="261" spans="1:11">
      <c r="A261" s="2667" t="s">
        <v>2829</v>
      </c>
      <c r="B261" s="2686" t="s">
        <v>1008</v>
      </c>
      <c r="C261" s="2719"/>
      <c r="D261" s="2688"/>
      <c r="E261" s="2689"/>
      <c r="F261" s="2689"/>
      <c r="G261" s="2689"/>
      <c r="H261" s="2689"/>
      <c r="I261" s="2699" t="s">
        <v>100</v>
      </c>
      <c r="J261" s="2664"/>
      <c r="K261" s="8"/>
    </row>
    <row r="262" spans="1:11">
      <c r="A262" s="2720"/>
      <c r="B262" s="2721" t="s">
        <v>1243</v>
      </c>
      <c r="C262" s="2722" t="s">
        <v>2625</v>
      </c>
      <c r="D262" s="2723" t="s">
        <v>657</v>
      </c>
      <c r="E262" s="2724" t="s">
        <v>1321</v>
      </c>
      <c r="F262" s="2725" t="s">
        <v>2783</v>
      </c>
      <c r="G262" s="2724"/>
      <c r="H262" s="2725"/>
      <c r="I262" s="2659" t="s">
        <v>2422</v>
      </c>
      <c r="J262" s="2726">
        <v>0</v>
      </c>
      <c r="K262" s="8">
        <v>24</v>
      </c>
    </row>
    <row r="263" spans="1:11">
      <c r="A263" s="2667" t="s">
        <v>2830</v>
      </c>
      <c r="B263" s="2686" t="s">
        <v>1010</v>
      </c>
      <c r="C263" s="2719"/>
      <c r="D263" s="2688"/>
      <c r="E263" s="2689"/>
      <c r="F263" s="2689"/>
      <c r="G263" s="2689"/>
      <c r="H263" s="2689"/>
      <c r="I263" s="2659" t="s">
        <v>100</v>
      </c>
      <c r="J263" s="2664"/>
      <c r="K263" s="8"/>
    </row>
    <row r="264" spans="1:11">
      <c r="A264" s="103"/>
      <c r="B264" s="1911" t="s">
        <v>1243</v>
      </c>
      <c r="C264" s="1947" t="s">
        <v>2624</v>
      </c>
      <c r="D264" s="1905" t="s">
        <v>657</v>
      </c>
      <c r="E264" s="1558" t="s">
        <v>1275</v>
      </c>
      <c r="F264" s="1545" t="s">
        <v>2808</v>
      </c>
      <c r="G264" s="1554"/>
      <c r="H264" s="1552"/>
      <c r="I264" s="1541">
        <v>24</v>
      </c>
      <c r="J264" s="1546">
        <v>0</v>
      </c>
      <c r="K264" s="8">
        <v>30</v>
      </c>
    </row>
    <row r="265" spans="1:11">
      <c r="A265" s="1926" t="s">
        <v>1346</v>
      </c>
      <c r="B265" s="1927"/>
      <c r="C265" s="1920"/>
      <c r="D265" s="1896"/>
      <c r="E265" s="1897"/>
      <c r="F265" s="1900"/>
      <c r="G265" s="1897"/>
      <c r="H265" s="1900"/>
      <c r="I265" s="1900" t="s">
        <v>100</v>
      </c>
      <c r="J265" s="1928"/>
      <c r="K265" s="282"/>
    </row>
    <row r="266" spans="1:11">
      <c r="A266" s="95" t="s">
        <v>1397</v>
      </c>
      <c r="B266" s="1151" t="s">
        <v>1398</v>
      </c>
      <c r="C266" s="1151"/>
      <c r="D266" s="1216"/>
      <c r="E266" s="1217"/>
      <c r="F266" s="1216"/>
      <c r="G266" s="1217"/>
      <c r="H266" s="1216"/>
      <c r="I266" s="1541" t="s">
        <v>100</v>
      </c>
      <c r="J266" s="1111"/>
      <c r="K266" s="8"/>
    </row>
    <row r="267" spans="1:11">
      <c r="A267" s="95"/>
      <c r="B267" s="317" t="s">
        <v>1243</v>
      </c>
      <c r="C267" s="333" t="s">
        <v>3799</v>
      </c>
      <c r="D267" s="324" t="s">
        <v>657</v>
      </c>
      <c r="E267" s="1378" t="s">
        <v>1254</v>
      </c>
      <c r="F267" s="1542" t="s">
        <v>2791</v>
      </c>
      <c r="G267" s="1549"/>
      <c r="H267" s="1914"/>
      <c r="I267" s="1541" t="s">
        <v>100</v>
      </c>
      <c r="J267" s="318">
        <v>0</v>
      </c>
      <c r="K267" s="8">
        <v>333</v>
      </c>
    </row>
    <row r="268" spans="1:11">
      <c r="A268" s="95"/>
      <c r="B268" s="317" t="s">
        <v>1399</v>
      </c>
      <c r="C268" s="333" t="s">
        <v>3800</v>
      </c>
      <c r="D268" s="324" t="s">
        <v>1247</v>
      </c>
      <c r="E268" s="1561" t="s">
        <v>1338</v>
      </c>
      <c r="F268" s="1542" t="s">
        <v>2809</v>
      </c>
      <c r="G268" s="1549"/>
      <c r="H268" s="1914"/>
      <c r="I268" s="1541">
        <v>12</v>
      </c>
      <c r="J268" s="318">
        <v>0</v>
      </c>
      <c r="K268" s="8">
        <v>14</v>
      </c>
    </row>
    <row r="269" spans="1:11">
      <c r="A269" s="95"/>
      <c r="B269" s="317" t="s">
        <v>1400</v>
      </c>
      <c r="C269" s="333" t="s">
        <v>3801</v>
      </c>
      <c r="D269" s="324" t="s">
        <v>1247</v>
      </c>
      <c r="E269" s="1561" t="s">
        <v>1338</v>
      </c>
      <c r="F269" s="1542" t="s">
        <v>2810</v>
      </c>
      <c r="G269" s="1549"/>
      <c r="H269" s="1914"/>
      <c r="I269" s="1541">
        <v>12</v>
      </c>
      <c r="J269" s="318">
        <v>0</v>
      </c>
      <c r="K269" s="8">
        <v>14</v>
      </c>
    </row>
    <row r="270" spans="1:11">
      <c r="A270" s="95"/>
      <c r="B270" s="317" t="s">
        <v>1401</v>
      </c>
      <c r="C270" s="333" t="s">
        <v>3799</v>
      </c>
      <c r="D270" s="324" t="s">
        <v>1247</v>
      </c>
      <c r="E270" s="1561" t="s">
        <v>1338</v>
      </c>
      <c r="F270" s="1542" t="s">
        <v>2811</v>
      </c>
      <c r="G270" s="1549"/>
      <c r="H270" s="1914"/>
      <c r="I270" s="1541">
        <v>12</v>
      </c>
      <c r="J270" s="318">
        <v>0</v>
      </c>
      <c r="K270" s="8">
        <v>14</v>
      </c>
    </row>
    <row r="271" spans="1:11">
      <c r="A271" s="95"/>
      <c r="B271" s="317" t="s">
        <v>1402</v>
      </c>
      <c r="C271" s="333" t="s">
        <v>3802</v>
      </c>
      <c r="D271" s="324" t="s">
        <v>1247</v>
      </c>
      <c r="E271" s="1561" t="s">
        <v>1338</v>
      </c>
      <c r="F271" s="1542" t="s">
        <v>2808</v>
      </c>
      <c r="G271" s="1549"/>
      <c r="H271" s="1914"/>
      <c r="I271" s="1541">
        <v>24</v>
      </c>
      <c r="J271" s="318">
        <v>0</v>
      </c>
      <c r="K271" s="8">
        <v>14</v>
      </c>
    </row>
    <row r="272" spans="1:11">
      <c r="A272" s="95"/>
      <c r="B272" s="317" t="s">
        <v>1403</v>
      </c>
      <c r="C272" s="333" t="s">
        <v>3803</v>
      </c>
      <c r="D272" s="324" t="s">
        <v>1247</v>
      </c>
      <c r="E272" s="1416" t="s">
        <v>1248</v>
      </c>
      <c r="F272" s="1542" t="s">
        <v>2809</v>
      </c>
      <c r="G272" s="1549"/>
      <c r="H272" s="1914"/>
      <c r="I272" s="1541">
        <v>12</v>
      </c>
      <c r="J272" s="318">
        <v>0</v>
      </c>
      <c r="K272" s="8">
        <v>14</v>
      </c>
    </row>
    <row r="273" spans="1:11">
      <c r="A273" s="95"/>
      <c r="B273" s="317" t="s">
        <v>1404</v>
      </c>
      <c r="C273" s="333" t="s">
        <v>3801</v>
      </c>
      <c r="D273" s="324" t="s">
        <v>1247</v>
      </c>
      <c r="E273" s="1416" t="s">
        <v>1248</v>
      </c>
      <c r="F273" s="1542" t="s">
        <v>2810</v>
      </c>
      <c r="G273" s="1549"/>
      <c r="H273" s="1914"/>
      <c r="I273" s="1541">
        <v>12</v>
      </c>
      <c r="J273" s="318">
        <v>0</v>
      </c>
      <c r="K273" s="8">
        <v>14</v>
      </c>
    </row>
    <row r="274" spans="1:11">
      <c r="A274" s="95"/>
      <c r="B274" s="317" t="s">
        <v>1405</v>
      </c>
      <c r="C274" s="333" t="s">
        <v>3799</v>
      </c>
      <c r="D274" s="324" t="s">
        <v>1247</v>
      </c>
      <c r="E274" s="1416" t="s">
        <v>1248</v>
      </c>
      <c r="F274" s="1542" t="s">
        <v>2811</v>
      </c>
      <c r="G274" s="1549"/>
      <c r="H274" s="1914"/>
      <c r="I274" s="1541">
        <v>12</v>
      </c>
      <c r="J274" s="318">
        <v>0</v>
      </c>
      <c r="K274" s="8">
        <v>14</v>
      </c>
    </row>
    <row r="275" spans="1:11">
      <c r="A275" s="95"/>
      <c r="B275" s="317" t="s">
        <v>1406</v>
      </c>
      <c r="C275" s="333" t="s">
        <v>3804</v>
      </c>
      <c r="D275" s="324" t="s">
        <v>1247</v>
      </c>
      <c r="E275" s="1416" t="s">
        <v>1248</v>
      </c>
      <c r="F275" s="1542" t="s">
        <v>2808</v>
      </c>
      <c r="G275" s="1549"/>
      <c r="H275" s="1914"/>
      <c r="I275" s="1541">
        <v>24</v>
      </c>
      <c r="J275" s="318">
        <v>0</v>
      </c>
      <c r="K275" s="8">
        <v>14</v>
      </c>
    </row>
    <row r="276" spans="1:11">
      <c r="A276" s="95"/>
      <c r="B276" s="317" t="s">
        <v>1407</v>
      </c>
      <c r="C276" s="333" t="s">
        <v>3800</v>
      </c>
      <c r="D276" s="324" t="s">
        <v>1247</v>
      </c>
      <c r="E276" s="1416" t="s">
        <v>1286</v>
      </c>
      <c r="F276" s="1542" t="s">
        <v>2809</v>
      </c>
      <c r="G276" s="1549"/>
      <c r="H276" s="1914"/>
      <c r="I276" s="1541">
        <v>12</v>
      </c>
      <c r="J276" s="318">
        <v>0</v>
      </c>
      <c r="K276" s="8">
        <v>0</v>
      </c>
    </row>
    <row r="277" spans="1:11">
      <c r="A277" s="95"/>
      <c r="B277" s="317" t="s">
        <v>1408</v>
      </c>
      <c r="C277" s="333" t="s">
        <v>3801</v>
      </c>
      <c r="D277" s="324" t="s">
        <v>1247</v>
      </c>
      <c r="E277" s="1416" t="s">
        <v>1286</v>
      </c>
      <c r="F277" s="1542" t="s">
        <v>2810</v>
      </c>
      <c r="G277" s="1549"/>
      <c r="H277" s="1914"/>
      <c r="I277" s="1541">
        <v>12</v>
      </c>
      <c r="J277" s="318">
        <v>0</v>
      </c>
      <c r="K277" s="8">
        <v>0</v>
      </c>
    </row>
    <row r="278" spans="1:11">
      <c r="A278" s="95"/>
      <c r="B278" s="317" t="s">
        <v>1409</v>
      </c>
      <c r="C278" s="333" t="s">
        <v>3803</v>
      </c>
      <c r="D278" s="324" t="s">
        <v>1247</v>
      </c>
      <c r="E278" s="1416" t="s">
        <v>1263</v>
      </c>
      <c r="F278" s="1542" t="s">
        <v>2809</v>
      </c>
      <c r="G278" s="1549"/>
      <c r="H278" s="1914"/>
      <c r="I278" s="1541">
        <v>12</v>
      </c>
      <c r="J278" s="318">
        <v>0</v>
      </c>
      <c r="K278" s="8">
        <v>14</v>
      </c>
    </row>
    <row r="279" spans="1:11">
      <c r="A279" s="95"/>
      <c r="B279" s="317" t="s">
        <v>1410</v>
      </c>
      <c r="C279" s="333" t="s">
        <v>3801</v>
      </c>
      <c r="D279" s="324" t="s">
        <v>1247</v>
      </c>
      <c r="E279" s="1416" t="s">
        <v>1263</v>
      </c>
      <c r="F279" s="1542" t="s">
        <v>2810</v>
      </c>
      <c r="G279" s="1549"/>
      <c r="H279" s="1914"/>
      <c r="I279" s="1541">
        <v>12</v>
      </c>
      <c r="J279" s="318">
        <v>0</v>
      </c>
      <c r="K279" s="8">
        <v>14</v>
      </c>
    </row>
    <row r="280" spans="1:11">
      <c r="A280" s="95"/>
      <c r="B280" s="317" t="s">
        <v>1411</v>
      </c>
      <c r="C280" s="333" t="s">
        <v>3799</v>
      </c>
      <c r="D280" s="324" t="s">
        <v>1247</v>
      </c>
      <c r="E280" s="1416" t="s">
        <v>1263</v>
      </c>
      <c r="F280" s="1542" t="s">
        <v>2811</v>
      </c>
      <c r="G280" s="1549"/>
      <c r="H280" s="1914"/>
      <c r="I280" s="1541">
        <v>12</v>
      </c>
      <c r="J280" s="318">
        <v>0</v>
      </c>
      <c r="K280" s="8">
        <v>14</v>
      </c>
    </row>
    <row r="281" spans="1:11">
      <c r="A281" s="95"/>
      <c r="B281" s="317" t="s">
        <v>1412</v>
      </c>
      <c r="C281" s="333" t="s">
        <v>3804</v>
      </c>
      <c r="D281" s="324" t="s">
        <v>1247</v>
      </c>
      <c r="E281" s="1416" t="s">
        <v>1263</v>
      </c>
      <c r="F281" s="1542" t="s">
        <v>2808</v>
      </c>
      <c r="G281" s="1549"/>
      <c r="H281" s="1914"/>
      <c r="I281" s="1541">
        <v>24</v>
      </c>
      <c r="J281" s="318">
        <v>0</v>
      </c>
      <c r="K281" s="8">
        <v>14</v>
      </c>
    </row>
    <row r="282" spans="1:11">
      <c r="A282" s="95"/>
      <c r="B282" s="317" t="s">
        <v>1413</v>
      </c>
      <c r="C282" s="333" t="s">
        <v>3800</v>
      </c>
      <c r="D282" s="324" t="s">
        <v>1247</v>
      </c>
      <c r="E282" s="1416" t="s">
        <v>1283</v>
      </c>
      <c r="F282" s="1542" t="s">
        <v>2809</v>
      </c>
      <c r="G282" s="1549"/>
      <c r="H282" s="1914"/>
      <c r="I282" s="1541">
        <v>12</v>
      </c>
      <c r="J282" s="318">
        <v>0</v>
      </c>
      <c r="K282" s="8">
        <v>14</v>
      </c>
    </row>
    <row r="283" spans="1:11">
      <c r="A283" s="95"/>
      <c r="B283" s="317" t="s">
        <v>1414</v>
      </c>
      <c r="C283" s="333" t="s">
        <v>3801</v>
      </c>
      <c r="D283" s="324" t="s">
        <v>1247</v>
      </c>
      <c r="E283" s="1416" t="s">
        <v>1283</v>
      </c>
      <c r="F283" s="1542" t="s">
        <v>2810</v>
      </c>
      <c r="G283" s="1549"/>
      <c r="H283" s="1914"/>
      <c r="I283" s="1541">
        <v>12</v>
      </c>
      <c r="J283" s="318">
        <v>0</v>
      </c>
      <c r="K283" s="8">
        <v>14</v>
      </c>
    </row>
    <row r="284" spans="1:11">
      <c r="A284" s="95"/>
      <c r="B284" s="317" t="s">
        <v>1415</v>
      </c>
      <c r="C284" s="333" t="s">
        <v>3800</v>
      </c>
      <c r="D284" s="324" t="s">
        <v>1247</v>
      </c>
      <c r="E284" s="1416" t="s">
        <v>1260</v>
      </c>
      <c r="F284" s="1542" t="s">
        <v>2811</v>
      </c>
      <c r="G284" s="1549"/>
      <c r="H284" s="1914"/>
      <c r="I284" s="1541">
        <v>12</v>
      </c>
      <c r="J284" s="318">
        <v>0</v>
      </c>
      <c r="K284" s="8">
        <v>14</v>
      </c>
    </row>
    <row r="285" spans="1:11">
      <c r="A285" s="95"/>
      <c r="B285" s="317" t="s">
        <v>1416</v>
      </c>
      <c r="C285" s="333" t="s">
        <v>3801</v>
      </c>
      <c r="D285" s="324" t="s">
        <v>1247</v>
      </c>
      <c r="E285" s="1416" t="s">
        <v>1260</v>
      </c>
      <c r="F285" s="1542" t="s">
        <v>2808</v>
      </c>
      <c r="G285" s="1549"/>
      <c r="H285" s="1914"/>
      <c r="I285" s="1541">
        <v>24</v>
      </c>
      <c r="J285" s="318">
        <v>0</v>
      </c>
      <c r="K285" s="8">
        <v>14</v>
      </c>
    </row>
    <row r="286" spans="1:11">
      <c r="A286" s="95"/>
      <c r="B286" s="317" t="s">
        <v>1417</v>
      </c>
      <c r="C286" s="333" t="s">
        <v>3805</v>
      </c>
      <c r="D286" s="324" t="s">
        <v>1247</v>
      </c>
      <c r="E286" s="1416" t="s">
        <v>1260</v>
      </c>
      <c r="F286" s="1542" t="s">
        <v>2811</v>
      </c>
      <c r="G286" s="1549"/>
      <c r="H286" s="1914"/>
      <c r="I286" s="1541">
        <v>12</v>
      </c>
      <c r="J286" s="318">
        <v>0</v>
      </c>
      <c r="K286" s="8">
        <v>14</v>
      </c>
    </row>
    <row r="287" spans="1:11">
      <c r="A287" s="95"/>
      <c r="B287" s="317" t="s">
        <v>1418</v>
      </c>
      <c r="C287" s="333" t="s">
        <v>3806</v>
      </c>
      <c r="D287" s="324" t="s">
        <v>1247</v>
      </c>
      <c r="E287" s="1561" t="s">
        <v>1260</v>
      </c>
      <c r="F287" s="1914" t="s">
        <v>2808</v>
      </c>
      <c r="G287" s="1549"/>
      <c r="H287" s="1914"/>
      <c r="I287" s="1541">
        <v>24</v>
      </c>
      <c r="J287" s="318">
        <v>0</v>
      </c>
      <c r="K287" s="8">
        <v>14</v>
      </c>
    </row>
    <row r="288" spans="1:11">
      <c r="A288" s="95"/>
      <c r="B288" s="317" t="s">
        <v>1419</v>
      </c>
      <c r="C288" s="333" t="s">
        <v>3805</v>
      </c>
      <c r="D288" s="324" t="s">
        <v>1247</v>
      </c>
      <c r="E288" s="1561" t="s">
        <v>1283</v>
      </c>
      <c r="F288" s="1914" t="s">
        <v>2808</v>
      </c>
      <c r="G288" s="1549"/>
      <c r="H288" s="1914"/>
      <c r="I288" s="1541">
        <v>24</v>
      </c>
      <c r="J288" s="318">
        <v>0</v>
      </c>
      <c r="K288" s="8">
        <v>0</v>
      </c>
    </row>
    <row r="289" spans="1:11">
      <c r="A289" s="95"/>
      <c r="B289" s="1911" t="s">
        <v>1420</v>
      </c>
      <c r="C289" s="1912" t="s">
        <v>3805</v>
      </c>
      <c r="D289" s="1905" t="s">
        <v>1247</v>
      </c>
      <c r="E289" s="1579" t="s">
        <v>1286</v>
      </c>
      <c r="F289" s="1545" t="s">
        <v>2808</v>
      </c>
      <c r="G289" s="1544"/>
      <c r="H289" s="1545"/>
      <c r="I289" s="1541">
        <v>24</v>
      </c>
      <c r="J289" s="1560">
        <v>0</v>
      </c>
      <c r="K289" s="8">
        <v>14</v>
      </c>
    </row>
    <row r="290" spans="1:11">
      <c r="A290" s="95"/>
      <c r="B290" s="385" t="s">
        <v>1421</v>
      </c>
      <c r="C290" s="385"/>
      <c r="D290" s="1039"/>
      <c r="E290" s="1059"/>
      <c r="F290" s="1236"/>
      <c r="G290" s="1059"/>
      <c r="H290" s="1236"/>
      <c r="I290" s="1541" t="s">
        <v>100</v>
      </c>
      <c r="J290" s="1099"/>
      <c r="K290" s="8"/>
    </row>
    <row r="291" spans="1:11">
      <c r="A291" s="95"/>
      <c r="B291" s="3041" t="s">
        <v>1280</v>
      </c>
      <c r="C291" s="333" t="s">
        <v>3799</v>
      </c>
      <c r="D291" s="1152" t="s">
        <v>657</v>
      </c>
      <c r="E291" s="1060" t="s">
        <v>1260</v>
      </c>
      <c r="F291" s="1109" t="s">
        <v>2783</v>
      </c>
      <c r="G291" s="1562"/>
      <c r="H291" s="4"/>
      <c r="I291" s="1541" t="s">
        <v>2422</v>
      </c>
      <c r="J291" s="1153">
        <v>0</v>
      </c>
      <c r="K291" s="8">
        <v>32</v>
      </c>
    </row>
    <row r="292" spans="1:11">
      <c r="A292" s="95"/>
      <c r="B292" s="317" t="s">
        <v>1282</v>
      </c>
      <c r="C292" s="333" t="s">
        <v>4345</v>
      </c>
      <c r="D292" s="324" t="s">
        <v>1247</v>
      </c>
      <c r="E292" s="1561" t="s">
        <v>1278</v>
      </c>
      <c r="F292" s="1914" t="s">
        <v>2809</v>
      </c>
      <c r="G292" s="1549"/>
      <c r="H292" s="1914"/>
      <c r="I292" s="1541">
        <v>12</v>
      </c>
      <c r="J292" s="318">
        <v>0</v>
      </c>
      <c r="K292" s="8">
        <v>15</v>
      </c>
    </row>
    <row r="293" spans="1:11">
      <c r="A293" s="95"/>
      <c r="B293" s="3041" t="s">
        <v>1284</v>
      </c>
      <c r="C293" s="333" t="s">
        <v>3807</v>
      </c>
      <c r="D293" s="1152" t="s">
        <v>1247</v>
      </c>
      <c r="E293" s="1060" t="s">
        <v>1278</v>
      </c>
      <c r="F293" s="1109" t="s">
        <v>2810</v>
      </c>
      <c r="G293" s="1562"/>
      <c r="H293" s="4"/>
      <c r="I293" s="1541">
        <v>12</v>
      </c>
      <c r="J293" s="1153">
        <v>0</v>
      </c>
      <c r="K293" s="8">
        <v>15</v>
      </c>
    </row>
    <row r="294" spans="1:11">
      <c r="A294" s="103"/>
      <c r="B294" s="2712" t="s">
        <v>1285</v>
      </c>
      <c r="C294" s="2700" t="s">
        <v>4346</v>
      </c>
      <c r="D294" s="2714" t="s">
        <v>1247</v>
      </c>
      <c r="E294" s="3014" t="s">
        <v>1278</v>
      </c>
      <c r="F294" s="1542" t="s">
        <v>2811</v>
      </c>
      <c r="G294" s="2701"/>
      <c r="H294" s="2796"/>
      <c r="I294" s="2703">
        <v>12</v>
      </c>
      <c r="J294" s="3015">
        <v>0</v>
      </c>
      <c r="K294" s="8">
        <v>0</v>
      </c>
    </row>
    <row r="295" spans="1:11">
      <c r="A295" s="95" t="s">
        <v>1422</v>
      </c>
      <c r="B295" s="1151" t="s">
        <v>1423</v>
      </c>
      <c r="C295" s="1151"/>
      <c r="D295" s="1152"/>
      <c r="E295" s="1060"/>
      <c r="F295" s="1109"/>
      <c r="G295" s="1060"/>
      <c r="H295" s="1109"/>
      <c r="I295" s="1110" t="s">
        <v>100</v>
      </c>
      <c r="J295" s="1111"/>
      <c r="K295" s="8"/>
    </row>
    <row r="296" spans="1:11">
      <c r="A296" s="95"/>
      <c r="B296" s="317" t="s">
        <v>1245</v>
      </c>
      <c r="C296" s="333" t="s">
        <v>2619</v>
      </c>
      <c r="D296" s="324" t="s">
        <v>1245</v>
      </c>
      <c r="E296" s="1378"/>
      <c r="F296" s="1542"/>
      <c r="G296" s="1549"/>
      <c r="H296" s="1914"/>
      <c r="I296" s="1541" t="s">
        <v>100</v>
      </c>
      <c r="J296" s="318">
        <v>0</v>
      </c>
      <c r="K296" s="8">
        <v>15</v>
      </c>
    </row>
    <row r="297" spans="1:11">
      <c r="A297" s="95"/>
      <c r="B297" s="385" t="s">
        <v>1424</v>
      </c>
      <c r="C297" s="385"/>
      <c r="D297" s="1039"/>
      <c r="E297" s="1059"/>
      <c r="F297" s="1236"/>
      <c r="G297" s="1059"/>
      <c r="H297" s="1236"/>
      <c r="I297" s="1541" t="s">
        <v>100</v>
      </c>
      <c r="J297" s="1099"/>
      <c r="K297" s="8"/>
    </row>
    <row r="298" spans="1:11">
      <c r="A298" s="103"/>
      <c r="B298" s="1911" t="s">
        <v>1281</v>
      </c>
      <c r="C298" s="1912" t="s">
        <v>2619</v>
      </c>
      <c r="D298" s="1905" t="s">
        <v>1245</v>
      </c>
      <c r="E298" s="1544"/>
      <c r="F298" s="1545"/>
      <c r="G298" s="1544"/>
      <c r="H298" s="1545"/>
      <c r="I298" s="1541" t="s">
        <v>100</v>
      </c>
      <c r="J298" s="1560">
        <v>0</v>
      </c>
      <c r="K298" s="8">
        <v>15</v>
      </c>
    </row>
    <row r="299" spans="1:11">
      <c r="A299" s="95" t="s">
        <v>1425</v>
      </c>
      <c r="B299" s="1151" t="s">
        <v>1426</v>
      </c>
      <c r="C299" s="1151"/>
      <c r="D299" s="1216"/>
      <c r="E299" s="1217"/>
      <c r="F299" s="1216"/>
      <c r="G299" s="1217"/>
      <c r="H299" s="1216"/>
      <c r="I299" s="1541" t="s">
        <v>100</v>
      </c>
      <c r="J299" s="1111"/>
      <c r="K299" s="8"/>
    </row>
    <row r="300" spans="1:11">
      <c r="A300" s="95"/>
      <c r="B300" s="317" t="s">
        <v>1243</v>
      </c>
      <c r="C300" s="333" t="s">
        <v>2619</v>
      </c>
      <c r="D300" s="324" t="s">
        <v>657</v>
      </c>
      <c r="E300" s="1423" t="s">
        <v>1298</v>
      </c>
      <c r="F300" s="1551" t="s">
        <v>2787</v>
      </c>
      <c r="G300" s="3029"/>
      <c r="H300" s="3030"/>
      <c r="I300" s="1541">
        <v>32</v>
      </c>
      <c r="J300" s="318">
        <v>0</v>
      </c>
      <c r="K300" s="8">
        <v>30</v>
      </c>
    </row>
    <row r="301" spans="1:11">
      <c r="A301" s="95"/>
      <c r="B301" s="317" t="s">
        <v>1399</v>
      </c>
      <c r="C301" s="333" t="s">
        <v>2619</v>
      </c>
      <c r="D301" s="324" t="s">
        <v>1247</v>
      </c>
      <c r="E301" s="1561" t="s">
        <v>1427</v>
      </c>
      <c r="F301" s="1914" t="s">
        <v>2808</v>
      </c>
      <c r="G301" s="1549"/>
      <c r="H301" s="1914"/>
      <c r="I301" s="1541">
        <v>24</v>
      </c>
      <c r="J301" s="318">
        <v>0</v>
      </c>
      <c r="K301" s="8">
        <v>15</v>
      </c>
    </row>
    <row r="302" spans="1:11">
      <c r="A302" s="103"/>
      <c r="B302" s="1911" t="s">
        <v>1400</v>
      </c>
      <c r="C302" s="1912" t="s">
        <v>2618</v>
      </c>
      <c r="D302" s="1905" t="s">
        <v>1247</v>
      </c>
      <c r="E302" s="1579" t="s">
        <v>1427</v>
      </c>
      <c r="F302" s="1545" t="s">
        <v>2808</v>
      </c>
      <c r="G302" s="1544"/>
      <c r="H302" s="1545"/>
      <c r="I302" s="1541">
        <v>24</v>
      </c>
      <c r="J302" s="1560">
        <v>0</v>
      </c>
      <c r="K302" s="8">
        <v>0</v>
      </c>
    </row>
    <row r="303" spans="1:11">
      <c r="A303" s="1893" t="s">
        <v>635</v>
      </c>
      <c r="B303" s="1894"/>
      <c r="C303" s="1920"/>
      <c r="D303" s="1896"/>
      <c r="E303" s="1897"/>
      <c r="F303" s="1897"/>
      <c r="G303" s="1897"/>
      <c r="H303" s="1897"/>
      <c r="I303" s="1897" t="s">
        <v>100</v>
      </c>
      <c r="J303" s="1929"/>
      <c r="K303" s="8"/>
    </row>
    <row r="304" spans="1:11">
      <c r="A304" s="1893" t="s">
        <v>2742</v>
      </c>
      <c r="B304" s="1894"/>
      <c r="C304" s="1920"/>
      <c r="D304" s="1896"/>
      <c r="E304" s="1897"/>
      <c r="F304" s="1900"/>
      <c r="G304" s="1897"/>
      <c r="H304" s="1900"/>
      <c r="I304" s="1900" t="s">
        <v>100</v>
      </c>
      <c r="J304" s="1901"/>
      <c r="K304" s="8"/>
    </row>
    <row r="305" spans="1:11">
      <c r="A305" s="1910" t="s">
        <v>2882</v>
      </c>
      <c r="B305" s="1215" t="s">
        <v>2745</v>
      </c>
      <c r="C305" s="55"/>
      <c r="D305" s="1065"/>
      <c r="E305" s="1066"/>
      <c r="F305" s="1217"/>
      <c r="G305" s="1217"/>
      <c r="H305" s="1217"/>
      <c r="I305" s="1541" t="s">
        <v>100</v>
      </c>
      <c r="J305" s="1218"/>
      <c r="K305" s="8"/>
    </row>
    <row r="306" spans="1:11">
      <c r="A306" s="95"/>
      <c r="B306" s="317" t="s">
        <v>2747</v>
      </c>
      <c r="C306" s="333" t="s">
        <v>2627</v>
      </c>
      <c r="D306" s="324" t="s">
        <v>1247</v>
      </c>
      <c r="E306" s="1412" t="s">
        <v>1277</v>
      </c>
      <c r="F306" s="1542" t="s">
        <v>1196</v>
      </c>
      <c r="G306" s="1378"/>
      <c r="H306" s="1542"/>
      <c r="I306" s="1541">
        <v>18</v>
      </c>
      <c r="J306" s="1543">
        <v>0</v>
      </c>
      <c r="K306" s="8">
        <v>18</v>
      </c>
    </row>
    <row r="307" spans="1:11">
      <c r="A307" s="95"/>
      <c r="B307" s="317" t="s">
        <v>2748</v>
      </c>
      <c r="C307" s="333" t="s">
        <v>2626</v>
      </c>
      <c r="D307" s="324" t="s">
        <v>1247</v>
      </c>
      <c r="E307" s="1412" t="s">
        <v>1277</v>
      </c>
      <c r="F307" s="1542" t="s">
        <v>1200</v>
      </c>
      <c r="G307" s="1378"/>
      <c r="H307" s="1542"/>
      <c r="I307" s="1541">
        <v>18</v>
      </c>
      <c r="J307" s="1543">
        <v>0</v>
      </c>
      <c r="K307" s="8">
        <v>18</v>
      </c>
    </row>
    <row r="308" spans="1:11">
      <c r="A308" s="95"/>
      <c r="B308" s="317" t="s">
        <v>2749</v>
      </c>
      <c r="C308" s="333" t="s">
        <v>2708</v>
      </c>
      <c r="D308" s="324" t="s">
        <v>1247</v>
      </c>
      <c r="E308" s="1412" t="s">
        <v>1251</v>
      </c>
      <c r="F308" s="1542" t="s">
        <v>1196</v>
      </c>
      <c r="G308" s="1378"/>
      <c r="H308" s="1542"/>
      <c r="I308" s="1541">
        <v>18</v>
      </c>
      <c r="J308" s="1543">
        <v>0</v>
      </c>
      <c r="K308" s="8">
        <v>18</v>
      </c>
    </row>
    <row r="309" spans="1:11">
      <c r="A309" s="95"/>
      <c r="B309" s="317" t="s">
        <v>2750</v>
      </c>
      <c r="C309" s="333" t="s">
        <v>2626</v>
      </c>
      <c r="D309" s="324" t="s">
        <v>1247</v>
      </c>
      <c r="E309" s="1412" t="s">
        <v>1251</v>
      </c>
      <c r="F309" s="1542" t="s">
        <v>1200</v>
      </c>
      <c r="G309" s="1378"/>
      <c r="H309" s="1542"/>
      <c r="I309" s="1541">
        <v>18</v>
      </c>
      <c r="J309" s="1543">
        <v>0</v>
      </c>
      <c r="K309" s="8">
        <v>18</v>
      </c>
    </row>
    <row r="310" spans="1:11">
      <c r="A310" s="95"/>
      <c r="B310" s="317" t="s">
        <v>2751</v>
      </c>
      <c r="C310" s="333" t="s">
        <v>2609</v>
      </c>
      <c r="D310" s="324" t="s">
        <v>1247</v>
      </c>
      <c r="E310" s="1378" t="s">
        <v>1283</v>
      </c>
      <c r="F310" s="1542" t="s">
        <v>1196</v>
      </c>
      <c r="G310" s="1378"/>
      <c r="H310" s="1542"/>
      <c r="I310" s="1541">
        <v>18</v>
      </c>
      <c r="J310" s="1543">
        <v>0</v>
      </c>
      <c r="K310" s="8">
        <v>18</v>
      </c>
    </row>
    <row r="311" spans="1:11">
      <c r="A311" s="95"/>
      <c r="B311" s="317" t="s">
        <v>2753</v>
      </c>
      <c r="C311" s="333" t="s">
        <v>2629</v>
      </c>
      <c r="D311" s="324" t="s">
        <v>1247</v>
      </c>
      <c r="E311" s="1378" t="s">
        <v>1283</v>
      </c>
      <c r="F311" s="1542" t="s">
        <v>1200</v>
      </c>
      <c r="G311" s="1378"/>
      <c r="H311" s="1542"/>
      <c r="I311" s="1541">
        <v>18</v>
      </c>
      <c r="J311" s="1543">
        <v>0</v>
      </c>
      <c r="K311" s="8">
        <v>18</v>
      </c>
    </row>
    <row r="312" spans="1:11">
      <c r="A312" s="1237"/>
      <c r="B312" s="317" t="s">
        <v>2752</v>
      </c>
      <c r="C312" s="333" t="s">
        <v>4029</v>
      </c>
      <c r="D312" s="324" t="s">
        <v>1247</v>
      </c>
      <c r="E312" s="1412" t="s">
        <v>1272</v>
      </c>
      <c r="F312" s="1542" t="s">
        <v>1196</v>
      </c>
      <c r="G312" s="1378"/>
      <c r="H312" s="1542"/>
      <c r="I312" s="1541">
        <v>18</v>
      </c>
      <c r="J312" s="1543">
        <v>0</v>
      </c>
      <c r="K312" s="8">
        <v>18</v>
      </c>
    </row>
    <row r="313" spans="1:11">
      <c r="A313" s="95"/>
      <c r="B313" s="3041" t="s">
        <v>2754</v>
      </c>
      <c r="C313" s="333" t="s">
        <v>2708</v>
      </c>
      <c r="D313" s="1152" t="s">
        <v>1247</v>
      </c>
      <c r="E313" s="1412" t="s">
        <v>1272</v>
      </c>
      <c r="F313" s="1542" t="s">
        <v>1200</v>
      </c>
      <c r="G313" s="1060"/>
      <c r="H313" s="1109"/>
      <c r="I313" s="1541">
        <v>18</v>
      </c>
      <c r="J313" s="1111">
        <v>0</v>
      </c>
      <c r="K313" s="8">
        <v>18</v>
      </c>
    </row>
    <row r="314" spans="1:11">
      <c r="A314" s="95"/>
      <c r="B314" s="317" t="s">
        <v>2755</v>
      </c>
      <c r="C314" s="333" t="s">
        <v>2611</v>
      </c>
      <c r="D314" s="324" t="s">
        <v>1247</v>
      </c>
      <c r="E314" s="1412" t="s">
        <v>1248</v>
      </c>
      <c r="F314" s="1542" t="s">
        <v>1196</v>
      </c>
      <c r="G314" s="1378"/>
      <c r="H314" s="1542"/>
      <c r="I314" s="1541">
        <v>18</v>
      </c>
      <c r="J314" s="1543">
        <v>0</v>
      </c>
      <c r="K314" s="8">
        <v>18</v>
      </c>
    </row>
    <row r="315" spans="1:11">
      <c r="A315" s="95"/>
      <c r="B315" s="317" t="s">
        <v>2756</v>
      </c>
      <c r="C315" s="1424" t="s">
        <v>2627</v>
      </c>
      <c r="D315" s="1908" t="s">
        <v>1247</v>
      </c>
      <c r="E315" s="1412" t="s">
        <v>1248</v>
      </c>
      <c r="F315" s="1914" t="s">
        <v>1200</v>
      </c>
      <c r="G315" s="1549"/>
      <c r="H315" s="1914"/>
      <c r="I315" s="1541">
        <v>18</v>
      </c>
      <c r="J315" s="1543">
        <v>0</v>
      </c>
      <c r="K315" s="8">
        <v>18</v>
      </c>
    </row>
    <row r="316" spans="1:11">
      <c r="A316" s="1237"/>
      <c r="B316" s="317" t="s">
        <v>2757</v>
      </c>
      <c r="C316" s="333" t="s">
        <v>2609</v>
      </c>
      <c r="D316" s="324" t="s">
        <v>1247</v>
      </c>
      <c r="E316" s="1412" t="s">
        <v>1263</v>
      </c>
      <c r="F316" s="1542" t="s">
        <v>1200</v>
      </c>
      <c r="G316" s="1378"/>
      <c r="H316" s="1542"/>
      <c r="I316" s="1541">
        <v>18</v>
      </c>
      <c r="J316" s="1543">
        <v>0</v>
      </c>
      <c r="K316" s="8">
        <v>18</v>
      </c>
    </row>
    <row r="317" spans="1:11">
      <c r="A317" s="95"/>
      <c r="B317" s="3041" t="s">
        <v>2758</v>
      </c>
      <c r="C317" s="333" t="s">
        <v>2627</v>
      </c>
      <c r="D317" s="1152" t="s">
        <v>1247</v>
      </c>
      <c r="E317" s="1412" t="s">
        <v>1263</v>
      </c>
      <c r="F317" s="1109" t="s">
        <v>1196</v>
      </c>
      <c r="G317" s="1060"/>
      <c r="H317" s="1109"/>
      <c r="I317" s="1541">
        <v>18</v>
      </c>
      <c r="J317" s="1111">
        <v>0</v>
      </c>
      <c r="K317" s="8">
        <v>18</v>
      </c>
    </row>
    <row r="318" spans="1:11">
      <c r="A318" s="95"/>
      <c r="B318" s="317" t="s">
        <v>2759</v>
      </c>
      <c r="C318" s="333" t="s">
        <v>2627</v>
      </c>
      <c r="D318" s="324" t="s">
        <v>1247</v>
      </c>
      <c r="E318" s="1412" t="s">
        <v>1318</v>
      </c>
      <c r="F318" s="1542" t="s">
        <v>1196</v>
      </c>
      <c r="G318" s="1378"/>
      <c r="H318" s="1542"/>
      <c r="I318" s="1541">
        <v>18</v>
      </c>
      <c r="J318" s="1543">
        <v>0</v>
      </c>
      <c r="K318" s="8">
        <v>18</v>
      </c>
    </row>
    <row r="319" spans="1:11">
      <c r="A319" s="95"/>
      <c r="B319" s="317" t="s">
        <v>2760</v>
      </c>
      <c r="C319" s="1424" t="s">
        <v>2609</v>
      </c>
      <c r="D319" s="1908" t="s">
        <v>1247</v>
      </c>
      <c r="E319" s="1412" t="s">
        <v>1318</v>
      </c>
      <c r="F319" s="1914" t="s">
        <v>1200</v>
      </c>
      <c r="G319" s="1549"/>
      <c r="H319" s="1914"/>
      <c r="I319" s="1541">
        <v>18</v>
      </c>
      <c r="J319" s="1543">
        <v>0</v>
      </c>
      <c r="K319" s="8">
        <v>18</v>
      </c>
    </row>
    <row r="320" spans="1:11">
      <c r="A320" s="95"/>
      <c r="B320" s="317" t="s">
        <v>2822</v>
      </c>
      <c r="C320" s="333" t="s">
        <v>2609</v>
      </c>
      <c r="D320" s="324" t="s">
        <v>1247</v>
      </c>
      <c r="E320" s="1412" t="s">
        <v>1286</v>
      </c>
      <c r="F320" s="1542" t="s">
        <v>1196</v>
      </c>
      <c r="G320" s="1378"/>
      <c r="H320" s="1542"/>
      <c r="I320" s="1541">
        <v>18</v>
      </c>
      <c r="J320" s="1543">
        <v>0</v>
      </c>
      <c r="K320" s="8">
        <v>18</v>
      </c>
    </row>
    <row r="321" spans="1:11">
      <c r="A321" s="95"/>
      <c r="B321" s="317" t="s">
        <v>2823</v>
      </c>
      <c r="C321" s="1424" t="s">
        <v>2709</v>
      </c>
      <c r="D321" s="1908" t="s">
        <v>1247</v>
      </c>
      <c r="E321" s="1412" t="s">
        <v>1286</v>
      </c>
      <c r="F321" s="1914" t="s">
        <v>1200</v>
      </c>
      <c r="G321" s="1549"/>
      <c r="H321" s="1914"/>
      <c r="I321" s="1541">
        <v>18</v>
      </c>
      <c r="J321" s="1543">
        <v>0</v>
      </c>
      <c r="K321" s="8">
        <v>18</v>
      </c>
    </row>
    <row r="322" spans="1:11">
      <c r="A322" s="95"/>
      <c r="B322" s="317" t="s">
        <v>3787</v>
      </c>
      <c r="C322" s="333" t="s">
        <v>2602</v>
      </c>
      <c r="D322" s="324" t="s">
        <v>1247</v>
      </c>
      <c r="E322" s="1412" t="s">
        <v>1269</v>
      </c>
      <c r="F322" s="1542" t="s">
        <v>1196</v>
      </c>
      <c r="G322" s="1378"/>
      <c r="H322" s="1542"/>
      <c r="I322" s="1541">
        <v>18</v>
      </c>
      <c r="J322" s="1543">
        <v>0</v>
      </c>
      <c r="K322" s="8">
        <v>18</v>
      </c>
    </row>
    <row r="323" spans="1:11">
      <c r="A323" s="95"/>
      <c r="B323" s="317" t="s">
        <v>3788</v>
      </c>
      <c r="C323" s="1424" t="s">
        <v>2602</v>
      </c>
      <c r="D323" s="1908" t="s">
        <v>1247</v>
      </c>
      <c r="E323" s="1412" t="s">
        <v>1278</v>
      </c>
      <c r="F323" s="1914" t="s">
        <v>1196</v>
      </c>
      <c r="G323" s="1549"/>
      <c r="H323" s="1914"/>
      <c r="I323" s="1541">
        <v>18</v>
      </c>
      <c r="J323" s="1543">
        <v>0</v>
      </c>
      <c r="K323" s="8">
        <v>18</v>
      </c>
    </row>
    <row r="324" spans="1:11">
      <c r="A324" s="95"/>
      <c r="B324" s="1219" t="s">
        <v>2746</v>
      </c>
      <c r="C324" s="55"/>
      <c r="D324" s="1065"/>
      <c r="E324" s="1066"/>
      <c r="F324" s="1065"/>
      <c r="G324" s="1066"/>
      <c r="H324" s="1065"/>
      <c r="I324" s="1541" t="s">
        <v>100</v>
      </c>
      <c r="J324" s="1111"/>
      <c r="K324" s="8"/>
    </row>
    <row r="325" spans="1:11">
      <c r="A325" s="95"/>
      <c r="B325" s="317" t="s">
        <v>1282</v>
      </c>
      <c r="C325" s="386" t="s">
        <v>2635</v>
      </c>
      <c r="D325" s="324" t="s">
        <v>1247</v>
      </c>
      <c r="E325" s="1378" t="s">
        <v>1254</v>
      </c>
      <c r="F325" s="1542" t="s">
        <v>1196</v>
      </c>
      <c r="G325" s="1378"/>
      <c r="H325" s="1551"/>
      <c r="I325" s="1541">
        <v>18</v>
      </c>
      <c r="J325" s="1543">
        <v>0</v>
      </c>
      <c r="K325" s="8">
        <v>18</v>
      </c>
    </row>
    <row r="326" spans="1:11">
      <c r="A326" s="95"/>
      <c r="B326" s="3" t="s">
        <v>1284</v>
      </c>
      <c r="C326" s="386" t="s">
        <v>2709</v>
      </c>
      <c r="D326" s="1908" t="s">
        <v>1247</v>
      </c>
      <c r="E326" s="1378" t="s">
        <v>1254</v>
      </c>
      <c r="F326" s="1542" t="s">
        <v>1200</v>
      </c>
      <c r="G326" s="1562"/>
      <c r="H326" s="1058"/>
      <c r="I326" s="1541">
        <v>18</v>
      </c>
      <c r="J326" s="460">
        <v>0</v>
      </c>
      <c r="K326" s="8">
        <v>18</v>
      </c>
    </row>
    <row r="327" spans="1:11">
      <c r="A327" s="95"/>
      <c r="B327" s="317" t="s">
        <v>1285</v>
      </c>
      <c r="C327" s="386" t="s">
        <v>2635</v>
      </c>
      <c r="D327" s="324" t="s">
        <v>1247</v>
      </c>
      <c r="E327" s="1378" t="s">
        <v>1260</v>
      </c>
      <c r="F327" s="1542" t="s">
        <v>1196</v>
      </c>
      <c r="G327" s="1378"/>
      <c r="H327" s="1551"/>
      <c r="I327" s="1541">
        <v>18</v>
      </c>
      <c r="J327" s="1543">
        <v>0</v>
      </c>
      <c r="K327" s="8">
        <v>18</v>
      </c>
    </row>
    <row r="328" spans="1:11">
      <c r="A328" s="95"/>
      <c r="B328" s="3" t="s">
        <v>1287</v>
      </c>
      <c r="C328" s="386" t="s">
        <v>2709</v>
      </c>
      <c r="D328" s="1908" t="s">
        <v>1247</v>
      </c>
      <c r="E328" s="1378" t="s">
        <v>1260</v>
      </c>
      <c r="F328" s="1542" t="s">
        <v>1200</v>
      </c>
      <c r="G328" s="1562"/>
      <c r="H328" s="1058"/>
      <c r="I328" s="1541">
        <v>18</v>
      </c>
      <c r="J328" s="460">
        <v>0</v>
      </c>
      <c r="K328" s="8">
        <v>18</v>
      </c>
    </row>
    <row r="329" spans="1:11">
      <c r="A329" s="1893" t="s">
        <v>635</v>
      </c>
      <c r="B329" s="1894"/>
      <c r="C329" s="1920"/>
      <c r="D329" s="1896"/>
      <c r="E329" s="1897"/>
      <c r="F329" s="1897"/>
      <c r="G329" s="1897"/>
      <c r="H329" s="1897"/>
      <c r="I329" s="1897" t="s">
        <v>100</v>
      </c>
      <c r="J329" s="1929"/>
      <c r="K329" s="8"/>
    </row>
    <row r="330" spans="1:11">
      <c r="A330" s="1893" t="s">
        <v>1241</v>
      </c>
      <c r="B330" s="1894"/>
      <c r="C330" s="1920"/>
      <c r="D330" s="1896"/>
      <c r="E330" s="1897"/>
      <c r="F330" s="1900"/>
      <c r="G330" s="1897"/>
      <c r="H330" s="1900"/>
      <c r="I330" s="1900" t="s">
        <v>100</v>
      </c>
      <c r="J330" s="1901"/>
      <c r="K330" s="8"/>
    </row>
    <row r="331" spans="1:11">
      <c r="A331" s="2654" t="s">
        <v>168</v>
      </c>
      <c r="B331" s="2655" t="s">
        <v>167</v>
      </c>
      <c r="C331" s="2687"/>
      <c r="D331" s="2663"/>
      <c r="E331" s="2662"/>
      <c r="F331" s="2658"/>
      <c r="G331" s="2658"/>
      <c r="H331" s="2658"/>
      <c r="I331" s="2659" t="s">
        <v>100</v>
      </c>
      <c r="J331" s="2665"/>
      <c r="K331" s="8"/>
    </row>
    <row r="332" spans="1:11">
      <c r="A332" s="95"/>
      <c r="B332" s="1919" t="s">
        <v>905</v>
      </c>
      <c r="C332" s="1912" t="s">
        <v>2628</v>
      </c>
      <c r="D332" s="1905" t="s">
        <v>1247</v>
      </c>
      <c r="E332" s="1544" t="s">
        <v>1269</v>
      </c>
      <c r="F332" s="1545" t="s">
        <v>1200</v>
      </c>
      <c r="G332" s="1544"/>
      <c r="H332" s="1545"/>
      <c r="I332" s="1541">
        <v>18</v>
      </c>
      <c r="J332" s="2716">
        <v>0</v>
      </c>
      <c r="K332" s="8">
        <v>18</v>
      </c>
    </row>
    <row r="333" spans="1:11">
      <c r="A333" s="95"/>
      <c r="B333" s="1219" t="s">
        <v>1429</v>
      </c>
      <c r="C333" s="55"/>
      <c r="D333" s="1065"/>
      <c r="E333" s="1066"/>
      <c r="F333" s="1065"/>
      <c r="G333" s="1066"/>
      <c r="H333" s="1065"/>
      <c r="I333" s="1541" t="s">
        <v>100</v>
      </c>
      <c r="J333" s="1111"/>
      <c r="K333" s="8"/>
    </row>
    <row r="334" spans="1:11">
      <c r="A334" s="95"/>
      <c r="B334" s="317" t="s">
        <v>1282</v>
      </c>
      <c r="C334" s="386" t="s">
        <v>2628</v>
      </c>
      <c r="D334" s="324" t="s">
        <v>1247</v>
      </c>
      <c r="E334" s="1378" t="s">
        <v>1321</v>
      </c>
      <c r="F334" s="1542" t="s">
        <v>1200</v>
      </c>
      <c r="G334" s="1378"/>
      <c r="H334" s="1551"/>
      <c r="I334" s="1541">
        <v>18</v>
      </c>
      <c r="J334" s="1543">
        <v>0</v>
      </c>
      <c r="K334" s="8">
        <v>18</v>
      </c>
    </row>
    <row r="335" spans="1:11">
      <c r="A335" s="2654" t="s">
        <v>187</v>
      </c>
      <c r="B335" s="2655" t="s">
        <v>186</v>
      </c>
      <c r="C335" s="2687"/>
      <c r="D335" s="2663"/>
      <c r="E335" s="2662"/>
      <c r="F335" s="2658"/>
      <c r="G335" s="2658"/>
      <c r="H335" s="2658"/>
      <c r="I335" s="2659" t="s">
        <v>100</v>
      </c>
      <c r="J335" s="2665"/>
      <c r="K335" s="8"/>
    </row>
    <row r="336" spans="1:11">
      <c r="A336" s="95"/>
      <c r="B336" s="317" t="s">
        <v>1243</v>
      </c>
      <c r="C336" s="386" t="s">
        <v>2602</v>
      </c>
      <c r="D336" s="324" t="s">
        <v>657</v>
      </c>
      <c r="E336" s="1378"/>
      <c r="F336" s="1542"/>
      <c r="G336" s="1378"/>
      <c r="H336" s="1542"/>
      <c r="I336" s="1541" t="s">
        <v>100</v>
      </c>
      <c r="J336" s="1543">
        <v>0</v>
      </c>
      <c r="K336" s="8">
        <v>80</v>
      </c>
    </row>
    <row r="337" spans="1:11">
      <c r="A337" s="95"/>
      <c r="B337" s="317" t="s">
        <v>2747</v>
      </c>
      <c r="C337" s="333" t="s">
        <v>2602</v>
      </c>
      <c r="D337" s="324" t="s">
        <v>1247</v>
      </c>
      <c r="E337" s="1412" t="s">
        <v>1277</v>
      </c>
      <c r="F337" s="1542" t="s">
        <v>1196</v>
      </c>
      <c r="G337" s="1378"/>
      <c r="H337" s="1542"/>
      <c r="I337" s="1541">
        <v>18</v>
      </c>
      <c r="J337" s="1543">
        <v>0</v>
      </c>
      <c r="K337" s="8">
        <v>3</v>
      </c>
    </row>
    <row r="338" spans="1:11">
      <c r="A338" s="95"/>
      <c r="B338" s="317" t="s">
        <v>2748</v>
      </c>
      <c r="C338" s="333" t="s">
        <v>2602</v>
      </c>
      <c r="D338" s="324" t="s">
        <v>1247</v>
      </c>
      <c r="E338" s="1412" t="s">
        <v>1277</v>
      </c>
      <c r="F338" s="1542" t="s">
        <v>1200</v>
      </c>
      <c r="G338" s="1378"/>
      <c r="H338" s="1542"/>
      <c r="I338" s="1541">
        <v>18</v>
      </c>
      <c r="J338" s="1543">
        <v>0</v>
      </c>
      <c r="K338" s="8">
        <v>3</v>
      </c>
    </row>
    <row r="339" spans="1:11">
      <c r="A339" s="95"/>
      <c r="B339" s="317" t="s">
        <v>2749</v>
      </c>
      <c r="C339" s="333" t="s">
        <v>2602</v>
      </c>
      <c r="D339" s="324" t="s">
        <v>1247</v>
      </c>
      <c r="E339" s="1412" t="s">
        <v>1251</v>
      </c>
      <c r="F339" s="1542" t="s">
        <v>1196</v>
      </c>
      <c r="G339" s="1378"/>
      <c r="H339" s="1542"/>
      <c r="I339" s="1541">
        <v>18</v>
      </c>
      <c r="J339" s="1543">
        <v>0</v>
      </c>
      <c r="K339" s="8">
        <v>3</v>
      </c>
    </row>
    <row r="340" spans="1:11">
      <c r="A340" s="95"/>
      <c r="B340" s="317" t="s">
        <v>2750</v>
      </c>
      <c r="C340" s="333" t="s">
        <v>2602</v>
      </c>
      <c r="D340" s="324" t="s">
        <v>1247</v>
      </c>
      <c r="E340" s="1412" t="s">
        <v>1251</v>
      </c>
      <c r="F340" s="1542" t="s">
        <v>1200</v>
      </c>
      <c r="G340" s="1378"/>
      <c r="H340" s="1542"/>
      <c r="I340" s="1541">
        <v>18</v>
      </c>
      <c r="J340" s="1543">
        <v>0</v>
      </c>
      <c r="K340" s="8">
        <v>3</v>
      </c>
    </row>
    <row r="341" spans="1:11">
      <c r="A341" s="95"/>
      <c r="B341" s="317" t="s">
        <v>2751</v>
      </c>
      <c r="C341" s="333" t="s">
        <v>2602</v>
      </c>
      <c r="D341" s="324" t="s">
        <v>1247</v>
      </c>
      <c r="E341" s="1378" t="s">
        <v>1283</v>
      </c>
      <c r="F341" s="1542" t="s">
        <v>1196</v>
      </c>
      <c r="G341" s="1378"/>
      <c r="H341" s="1542"/>
      <c r="I341" s="1541">
        <v>18</v>
      </c>
      <c r="J341" s="1543">
        <v>0</v>
      </c>
      <c r="K341" s="8">
        <v>3</v>
      </c>
    </row>
    <row r="342" spans="1:11">
      <c r="A342" s="95"/>
      <c r="B342" s="317" t="s">
        <v>2753</v>
      </c>
      <c r="C342" s="333" t="s">
        <v>2602</v>
      </c>
      <c r="D342" s="324" t="s">
        <v>1247</v>
      </c>
      <c r="E342" s="1378" t="s">
        <v>1283</v>
      </c>
      <c r="F342" s="1542" t="s">
        <v>1200</v>
      </c>
      <c r="G342" s="1378"/>
      <c r="H342" s="1542"/>
      <c r="I342" s="1541">
        <v>18</v>
      </c>
      <c r="J342" s="1543">
        <v>0</v>
      </c>
      <c r="K342" s="8">
        <v>3</v>
      </c>
    </row>
    <row r="343" spans="1:11">
      <c r="A343" s="1237"/>
      <c r="B343" s="317" t="s">
        <v>2752</v>
      </c>
      <c r="C343" s="333" t="s">
        <v>2602</v>
      </c>
      <c r="D343" s="324" t="s">
        <v>1247</v>
      </c>
      <c r="E343" s="1412" t="s">
        <v>1272</v>
      </c>
      <c r="F343" s="1542" t="s">
        <v>1196</v>
      </c>
      <c r="G343" s="1378"/>
      <c r="H343" s="1542"/>
      <c r="I343" s="1541">
        <v>18</v>
      </c>
      <c r="J343" s="1543">
        <v>0</v>
      </c>
      <c r="K343" s="8">
        <v>3</v>
      </c>
    </row>
    <row r="344" spans="1:11">
      <c r="A344" s="95"/>
      <c r="B344" s="3041" t="s">
        <v>2754</v>
      </c>
      <c r="C344" s="333" t="s">
        <v>2602</v>
      </c>
      <c r="D344" s="1152" t="s">
        <v>1247</v>
      </c>
      <c r="E344" s="1412" t="s">
        <v>1272</v>
      </c>
      <c r="F344" s="1542" t="s">
        <v>1200</v>
      </c>
      <c r="G344" s="1060"/>
      <c r="H344" s="1109"/>
      <c r="I344" s="1541">
        <v>18</v>
      </c>
      <c r="J344" s="1111">
        <v>0</v>
      </c>
      <c r="K344" s="8">
        <v>3</v>
      </c>
    </row>
    <row r="345" spans="1:11">
      <c r="A345" s="95"/>
      <c r="B345" s="317" t="s">
        <v>2755</v>
      </c>
      <c r="C345" s="333" t="s">
        <v>2602</v>
      </c>
      <c r="D345" s="324" t="s">
        <v>1247</v>
      </c>
      <c r="E345" s="1412" t="s">
        <v>1248</v>
      </c>
      <c r="F345" s="1542" t="s">
        <v>1196</v>
      </c>
      <c r="G345" s="1378"/>
      <c r="H345" s="1542"/>
      <c r="I345" s="1541">
        <v>18</v>
      </c>
      <c r="J345" s="1543">
        <v>0</v>
      </c>
      <c r="K345" s="8">
        <v>3</v>
      </c>
    </row>
    <row r="346" spans="1:11">
      <c r="A346" s="95"/>
      <c r="B346" s="317" t="s">
        <v>2756</v>
      </c>
      <c r="C346" s="1424" t="s">
        <v>2602</v>
      </c>
      <c r="D346" s="1908" t="s">
        <v>1247</v>
      </c>
      <c r="E346" s="1412" t="s">
        <v>1248</v>
      </c>
      <c r="F346" s="1914" t="s">
        <v>1200</v>
      </c>
      <c r="G346" s="1549"/>
      <c r="H346" s="1914"/>
      <c r="I346" s="1541">
        <v>18</v>
      </c>
      <c r="J346" s="1543">
        <v>0</v>
      </c>
      <c r="K346" s="8">
        <v>3</v>
      </c>
    </row>
    <row r="347" spans="1:11">
      <c r="A347" s="1237"/>
      <c r="B347" s="317" t="s">
        <v>2757</v>
      </c>
      <c r="C347" s="333" t="s">
        <v>2602</v>
      </c>
      <c r="D347" s="324" t="s">
        <v>1247</v>
      </c>
      <c r="E347" s="1412" t="s">
        <v>1263</v>
      </c>
      <c r="F347" s="1542" t="s">
        <v>1200</v>
      </c>
      <c r="G347" s="1378"/>
      <c r="H347" s="1542"/>
      <c r="I347" s="1541">
        <v>18</v>
      </c>
      <c r="J347" s="1543">
        <v>0</v>
      </c>
      <c r="K347" s="8">
        <v>3</v>
      </c>
    </row>
    <row r="348" spans="1:11">
      <c r="A348" s="95"/>
      <c r="B348" s="3041" t="s">
        <v>2758</v>
      </c>
      <c r="C348" s="333" t="s">
        <v>2602</v>
      </c>
      <c r="D348" s="1152" t="s">
        <v>1247</v>
      </c>
      <c r="E348" s="1412" t="s">
        <v>1263</v>
      </c>
      <c r="F348" s="1109" t="s">
        <v>1196</v>
      </c>
      <c r="G348" s="1060"/>
      <c r="H348" s="1109"/>
      <c r="I348" s="1541">
        <v>18</v>
      </c>
      <c r="J348" s="1111">
        <v>0</v>
      </c>
      <c r="K348" s="8">
        <v>3</v>
      </c>
    </row>
    <row r="349" spans="1:11">
      <c r="A349" s="95"/>
      <c r="B349" s="317" t="s">
        <v>2759</v>
      </c>
      <c r="C349" s="333" t="s">
        <v>2602</v>
      </c>
      <c r="D349" s="324" t="s">
        <v>1247</v>
      </c>
      <c r="E349" s="1412" t="s">
        <v>1318</v>
      </c>
      <c r="F349" s="1542" t="s">
        <v>1196</v>
      </c>
      <c r="G349" s="1378"/>
      <c r="H349" s="1542"/>
      <c r="I349" s="1541">
        <v>18</v>
      </c>
      <c r="J349" s="1543">
        <v>0</v>
      </c>
      <c r="K349" s="8">
        <v>3</v>
      </c>
    </row>
    <row r="350" spans="1:11">
      <c r="A350" s="95"/>
      <c r="B350" s="317" t="s">
        <v>2760</v>
      </c>
      <c r="C350" s="1424" t="s">
        <v>2602</v>
      </c>
      <c r="D350" s="1908" t="s">
        <v>1247</v>
      </c>
      <c r="E350" s="1412" t="s">
        <v>1318</v>
      </c>
      <c r="F350" s="1914" t="s">
        <v>1200</v>
      </c>
      <c r="G350" s="1549"/>
      <c r="H350" s="1914"/>
      <c r="I350" s="1541">
        <v>18</v>
      </c>
      <c r="J350" s="1543">
        <v>0</v>
      </c>
      <c r="K350" s="8">
        <v>3</v>
      </c>
    </row>
    <row r="351" spans="1:11">
      <c r="A351" s="95"/>
      <c r="B351" s="317" t="s">
        <v>2822</v>
      </c>
      <c r="C351" s="333" t="s">
        <v>2602</v>
      </c>
      <c r="D351" s="324" t="s">
        <v>1247</v>
      </c>
      <c r="E351" s="1412" t="s">
        <v>1286</v>
      </c>
      <c r="F351" s="1542" t="s">
        <v>1196</v>
      </c>
      <c r="G351" s="1378"/>
      <c r="H351" s="1542"/>
      <c r="I351" s="1541">
        <v>18</v>
      </c>
      <c r="J351" s="1543">
        <v>0</v>
      </c>
      <c r="K351" s="8">
        <v>3</v>
      </c>
    </row>
    <row r="352" spans="1:11">
      <c r="A352" s="95"/>
      <c r="B352" s="3036" t="s">
        <v>2823</v>
      </c>
      <c r="C352" s="3058" t="s">
        <v>2602</v>
      </c>
      <c r="D352" s="3038" t="s">
        <v>1247</v>
      </c>
      <c r="E352" s="3061" t="s">
        <v>1286</v>
      </c>
      <c r="F352" s="3060" t="s">
        <v>1200</v>
      </c>
      <c r="G352" s="3039"/>
      <c r="H352" s="3060"/>
      <c r="I352" s="3059">
        <v>18</v>
      </c>
      <c r="J352" s="3035">
        <v>0</v>
      </c>
      <c r="K352" s="8">
        <v>3</v>
      </c>
    </row>
    <row r="353" spans="1:11">
      <c r="A353" s="95"/>
      <c r="B353" s="1219" t="s">
        <v>1832</v>
      </c>
      <c r="C353" s="55"/>
      <c r="D353" s="1065"/>
      <c r="E353" s="1066"/>
      <c r="F353" s="1065"/>
      <c r="G353" s="1066"/>
      <c r="H353" s="1065"/>
      <c r="I353" s="1110" t="s">
        <v>100</v>
      </c>
      <c r="J353" s="1111"/>
      <c r="K353" s="8"/>
    </row>
    <row r="354" spans="1:11">
      <c r="A354" s="95"/>
      <c r="B354" s="1223" t="s">
        <v>1280</v>
      </c>
      <c r="C354" s="333" t="s">
        <v>2602</v>
      </c>
      <c r="D354" s="324" t="s">
        <v>657</v>
      </c>
      <c r="E354" s="1414"/>
      <c r="F354" s="1555"/>
      <c r="G354" s="1378"/>
      <c r="H354" s="1551"/>
      <c r="I354" s="1541" t="s">
        <v>100</v>
      </c>
      <c r="J354" s="1543">
        <v>0</v>
      </c>
      <c r="K354" s="8">
        <v>18</v>
      </c>
    </row>
    <row r="355" spans="1:11">
      <c r="A355" s="95"/>
      <c r="B355" s="3036" t="s">
        <v>1282</v>
      </c>
      <c r="C355" s="3058" t="s">
        <v>2602</v>
      </c>
      <c r="D355" s="3038" t="s">
        <v>1247</v>
      </c>
      <c r="E355" s="3039"/>
      <c r="F355" s="3060"/>
      <c r="G355" s="3039"/>
      <c r="H355" s="3060"/>
      <c r="I355" s="3059" t="s">
        <v>100</v>
      </c>
      <c r="J355" s="3035">
        <v>0</v>
      </c>
      <c r="K355" s="8">
        <v>18</v>
      </c>
    </row>
    <row r="356" spans="1:11">
      <c r="A356" s="1910" t="s">
        <v>211</v>
      </c>
      <c r="B356" s="1219" t="s">
        <v>210</v>
      </c>
      <c r="C356" s="55"/>
      <c r="D356" s="1065"/>
      <c r="E356" s="1066"/>
      <c r="F356" s="1065"/>
      <c r="G356" s="1066"/>
      <c r="H356" s="1065"/>
      <c r="I356" s="1110" t="s">
        <v>100</v>
      </c>
      <c r="J356" s="1067"/>
      <c r="K356" s="8"/>
    </row>
    <row r="357" spans="1:11">
      <c r="A357" s="95"/>
      <c r="B357" s="317" t="s">
        <v>1243</v>
      </c>
      <c r="C357" s="386" t="s">
        <v>2927</v>
      </c>
      <c r="D357" s="324" t="s">
        <v>657</v>
      </c>
      <c r="E357" s="1378" t="s">
        <v>1263</v>
      </c>
      <c r="F357" s="1542" t="s">
        <v>2767</v>
      </c>
      <c r="G357" s="1378"/>
      <c r="H357" s="1542"/>
      <c r="I357" s="1541">
        <v>540</v>
      </c>
      <c r="J357" s="1543">
        <v>0</v>
      </c>
      <c r="K357" s="8">
        <v>200</v>
      </c>
    </row>
    <row r="358" spans="1:11">
      <c r="A358" s="95"/>
      <c r="B358" s="317" t="s">
        <v>905</v>
      </c>
      <c r="C358" s="333" t="s">
        <v>2631</v>
      </c>
      <c r="D358" s="324" t="s">
        <v>1247</v>
      </c>
      <c r="E358" s="1412" t="s">
        <v>1432</v>
      </c>
      <c r="F358" s="1542" t="s">
        <v>1196</v>
      </c>
      <c r="G358" s="1378"/>
      <c r="H358" s="1542"/>
      <c r="I358" s="1541">
        <v>18</v>
      </c>
      <c r="J358" s="1543">
        <v>0</v>
      </c>
      <c r="K358" s="8">
        <v>18</v>
      </c>
    </row>
    <row r="359" spans="1:11">
      <c r="A359" s="95"/>
      <c r="B359" s="317" t="s">
        <v>1303</v>
      </c>
      <c r="C359" s="333" t="s">
        <v>2631</v>
      </c>
      <c r="D359" s="324" t="s">
        <v>1247</v>
      </c>
      <c r="E359" s="1412" t="s">
        <v>1433</v>
      </c>
      <c r="F359" s="1542" t="s">
        <v>1196</v>
      </c>
      <c r="G359" s="1378"/>
      <c r="H359" s="1542"/>
      <c r="I359" s="1541">
        <v>18</v>
      </c>
      <c r="J359" s="1543">
        <v>0</v>
      </c>
      <c r="K359" s="8">
        <v>18</v>
      </c>
    </row>
    <row r="360" spans="1:11">
      <c r="A360" s="95"/>
      <c r="B360" s="317" t="s">
        <v>1305</v>
      </c>
      <c r="C360" s="333" t="s">
        <v>2630</v>
      </c>
      <c r="D360" s="324" t="s">
        <v>1247</v>
      </c>
      <c r="E360" s="1412" t="s">
        <v>1432</v>
      </c>
      <c r="F360" s="1542" t="s">
        <v>1200</v>
      </c>
      <c r="G360" s="1378"/>
      <c r="H360" s="1542"/>
      <c r="I360" s="1541">
        <v>18</v>
      </c>
      <c r="J360" s="1543">
        <v>0</v>
      </c>
      <c r="K360" s="8">
        <v>18</v>
      </c>
    </row>
    <row r="361" spans="1:11">
      <c r="A361" s="95"/>
      <c r="B361" s="317" t="s">
        <v>1307</v>
      </c>
      <c r="C361" s="333" t="s">
        <v>2630</v>
      </c>
      <c r="D361" s="324" t="s">
        <v>1247</v>
      </c>
      <c r="E361" s="1412" t="s">
        <v>1433</v>
      </c>
      <c r="F361" s="1542" t="s">
        <v>1200</v>
      </c>
      <c r="G361" s="1378"/>
      <c r="H361" s="1542"/>
      <c r="I361" s="1541">
        <v>18</v>
      </c>
      <c r="J361" s="1543">
        <v>0</v>
      </c>
      <c r="K361" s="8">
        <v>18</v>
      </c>
    </row>
    <row r="362" spans="1:11">
      <c r="A362" s="95"/>
      <c r="B362" s="317" t="s">
        <v>1309</v>
      </c>
      <c r="C362" s="333" t="s">
        <v>2708</v>
      </c>
      <c r="D362" s="324" t="s">
        <v>1247</v>
      </c>
      <c r="E362" s="1378" t="s">
        <v>1372</v>
      </c>
      <c r="F362" s="1542" t="s">
        <v>1196</v>
      </c>
      <c r="G362" s="1378"/>
      <c r="H362" s="1542"/>
      <c r="I362" s="1541">
        <v>18</v>
      </c>
      <c r="J362" s="1543">
        <v>0</v>
      </c>
      <c r="K362" s="8">
        <v>18</v>
      </c>
    </row>
    <row r="363" spans="1:11">
      <c r="A363" s="95"/>
      <c r="B363" s="317" t="s">
        <v>1328</v>
      </c>
      <c r="C363" s="333" t="s">
        <v>2708</v>
      </c>
      <c r="D363" s="324" t="s">
        <v>1247</v>
      </c>
      <c r="E363" s="1378" t="s">
        <v>1299</v>
      </c>
      <c r="F363" s="1542" t="s">
        <v>1196</v>
      </c>
      <c r="G363" s="1378"/>
      <c r="H363" s="1542"/>
      <c r="I363" s="1541">
        <v>18</v>
      </c>
      <c r="J363" s="1543">
        <v>0</v>
      </c>
      <c r="K363" s="8">
        <v>18</v>
      </c>
    </row>
    <row r="364" spans="1:11">
      <c r="A364" s="1237"/>
      <c r="B364" s="317" t="s">
        <v>1329</v>
      </c>
      <c r="C364" s="333" t="s">
        <v>2629</v>
      </c>
      <c r="D364" s="324" t="s">
        <v>1247</v>
      </c>
      <c r="E364" s="1378" t="s">
        <v>1372</v>
      </c>
      <c r="F364" s="1542" t="s">
        <v>1200</v>
      </c>
      <c r="G364" s="1378"/>
      <c r="H364" s="1542"/>
      <c r="I364" s="1541">
        <v>18</v>
      </c>
      <c r="J364" s="1543">
        <v>0</v>
      </c>
      <c r="K364" s="8">
        <v>18</v>
      </c>
    </row>
    <row r="365" spans="1:11">
      <c r="A365" s="95"/>
      <c r="B365" s="3041" t="s">
        <v>1331</v>
      </c>
      <c r="C365" s="333" t="s">
        <v>2629</v>
      </c>
      <c r="D365" s="1152" t="s">
        <v>1247</v>
      </c>
      <c r="E365" s="1378" t="s">
        <v>1299</v>
      </c>
      <c r="F365" s="1542" t="s">
        <v>1200</v>
      </c>
      <c r="G365" s="1060"/>
      <c r="H365" s="1109"/>
      <c r="I365" s="1541">
        <v>18</v>
      </c>
      <c r="J365" s="1111">
        <v>0</v>
      </c>
      <c r="K365" s="8">
        <v>18</v>
      </c>
    </row>
    <row r="366" spans="1:11">
      <c r="A366" s="95"/>
      <c r="B366" s="317" t="s">
        <v>1332</v>
      </c>
      <c r="C366" s="333" t="s">
        <v>2632</v>
      </c>
      <c r="D366" s="324" t="s">
        <v>1247</v>
      </c>
      <c r="E366" s="1412" t="s">
        <v>1326</v>
      </c>
      <c r="F366" s="1542" t="s">
        <v>1200</v>
      </c>
      <c r="G366" s="1378"/>
      <c r="H366" s="1542"/>
      <c r="I366" s="1541">
        <v>18</v>
      </c>
      <c r="J366" s="1543">
        <v>0</v>
      </c>
      <c r="K366" s="8">
        <v>18</v>
      </c>
    </row>
    <row r="367" spans="1:11">
      <c r="A367" s="95"/>
      <c r="B367" s="317" t="s">
        <v>1357</v>
      </c>
      <c r="C367" s="1424" t="s">
        <v>2632</v>
      </c>
      <c r="D367" s="1908" t="s">
        <v>1247</v>
      </c>
      <c r="E367" s="1549" t="s">
        <v>1434</v>
      </c>
      <c r="F367" s="1914" t="s">
        <v>1200</v>
      </c>
      <c r="G367" s="1549"/>
      <c r="H367" s="1914"/>
      <c r="I367" s="1541">
        <v>18</v>
      </c>
      <c r="J367" s="1543">
        <v>0</v>
      </c>
      <c r="K367" s="8">
        <v>18</v>
      </c>
    </row>
    <row r="368" spans="1:11">
      <c r="A368" s="95"/>
      <c r="B368" s="1919" t="s">
        <v>1370</v>
      </c>
      <c r="C368" s="1912" t="s">
        <v>2632</v>
      </c>
      <c r="D368" s="1905" t="s">
        <v>1247</v>
      </c>
      <c r="E368" s="1544" t="s">
        <v>1435</v>
      </c>
      <c r="F368" s="1545" t="s">
        <v>1200</v>
      </c>
      <c r="G368" s="1544"/>
      <c r="H368" s="1545"/>
      <c r="I368" s="1541">
        <v>18</v>
      </c>
      <c r="J368" s="1546">
        <v>0</v>
      </c>
      <c r="K368" s="8">
        <v>18</v>
      </c>
    </row>
    <row r="369" spans="1:11">
      <c r="A369" s="95"/>
      <c r="B369" s="1219" t="s">
        <v>1436</v>
      </c>
      <c r="C369" s="55"/>
      <c r="D369" s="1065"/>
      <c r="E369" s="1066"/>
      <c r="F369" s="1065"/>
      <c r="G369" s="1066"/>
      <c r="H369" s="1065"/>
      <c r="I369" s="1541" t="s">
        <v>100</v>
      </c>
      <c r="J369" s="1111"/>
      <c r="K369" s="8"/>
    </row>
    <row r="370" spans="1:11">
      <c r="A370" s="95"/>
      <c r="B370" s="1223" t="s">
        <v>1280</v>
      </c>
      <c r="C370" s="333" t="s">
        <v>3808</v>
      </c>
      <c r="D370" s="324" t="s">
        <v>657</v>
      </c>
      <c r="E370" s="1414" t="s">
        <v>1283</v>
      </c>
      <c r="F370" s="1555" t="s">
        <v>2793</v>
      </c>
      <c r="G370" s="1378"/>
      <c r="H370" s="1551"/>
      <c r="I370" s="1541">
        <v>64</v>
      </c>
      <c r="J370" s="1543">
        <v>0</v>
      </c>
      <c r="K370" s="8">
        <v>34</v>
      </c>
    </row>
    <row r="371" spans="1:11">
      <c r="A371" s="95"/>
      <c r="B371" s="317" t="s">
        <v>1282</v>
      </c>
      <c r="C371" s="386" t="s">
        <v>2928</v>
      </c>
      <c r="D371" s="324" t="s">
        <v>1247</v>
      </c>
      <c r="E371" s="1378" t="s">
        <v>1437</v>
      </c>
      <c r="F371" s="1542" t="s">
        <v>1196</v>
      </c>
      <c r="G371" s="1378"/>
      <c r="H371" s="1551"/>
      <c r="I371" s="1541">
        <v>18</v>
      </c>
      <c r="J371" s="1543">
        <v>0</v>
      </c>
      <c r="K371" s="8">
        <v>18</v>
      </c>
    </row>
    <row r="372" spans="1:11">
      <c r="A372" s="95"/>
      <c r="B372" s="3" t="s">
        <v>1284</v>
      </c>
      <c r="C372" s="386" t="s">
        <v>2928</v>
      </c>
      <c r="D372" s="1908" t="s">
        <v>1247</v>
      </c>
      <c r="E372" s="1378" t="s">
        <v>1438</v>
      </c>
      <c r="F372" s="1542" t="s">
        <v>1196</v>
      </c>
      <c r="G372" s="1562"/>
      <c r="H372" s="1058"/>
      <c r="I372" s="1541">
        <v>18</v>
      </c>
      <c r="J372" s="460">
        <v>0</v>
      </c>
      <c r="K372" s="8">
        <v>0</v>
      </c>
    </row>
    <row r="373" spans="1:11">
      <c r="A373" s="103"/>
      <c r="B373" s="1911" t="s">
        <v>1285</v>
      </c>
      <c r="C373" s="1949" t="s">
        <v>2633</v>
      </c>
      <c r="D373" s="1905" t="s">
        <v>1247</v>
      </c>
      <c r="E373" s="1544" t="s">
        <v>1439</v>
      </c>
      <c r="F373" s="1545" t="s">
        <v>1200</v>
      </c>
      <c r="G373" s="1544"/>
      <c r="H373" s="1552"/>
      <c r="I373" s="1541">
        <v>18</v>
      </c>
      <c r="J373" s="1546">
        <v>0</v>
      </c>
      <c r="K373" s="8">
        <v>18</v>
      </c>
    </row>
    <row r="374" spans="1:11">
      <c r="A374" s="1910" t="s">
        <v>323</v>
      </c>
      <c r="B374" s="1215" t="s">
        <v>1440</v>
      </c>
      <c r="C374" s="55"/>
      <c r="D374" s="1216"/>
      <c r="E374" s="1217"/>
      <c r="F374" s="1217"/>
      <c r="G374" s="1217"/>
      <c r="H374" s="1217"/>
      <c r="I374" s="1541" t="s">
        <v>100</v>
      </c>
      <c r="J374" s="1218"/>
      <c r="K374" s="8"/>
    </row>
    <row r="375" spans="1:11">
      <c r="A375" s="95"/>
      <c r="B375" s="317" t="s">
        <v>1243</v>
      </c>
      <c r="C375" s="333" t="s">
        <v>2634</v>
      </c>
      <c r="D375" s="324" t="s">
        <v>657</v>
      </c>
      <c r="E375" s="1378" t="s">
        <v>1278</v>
      </c>
      <c r="F375" s="1542" t="s">
        <v>1200</v>
      </c>
      <c r="G375" s="1378"/>
      <c r="H375" s="1542"/>
      <c r="I375" s="1541">
        <v>18</v>
      </c>
      <c r="J375" s="1543">
        <v>0</v>
      </c>
      <c r="K375" s="8">
        <v>32</v>
      </c>
    </row>
    <row r="376" spans="1:11">
      <c r="A376" s="95"/>
      <c r="B376" s="317" t="s">
        <v>905</v>
      </c>
      <c r="C376" s="1912" t="s">
        <v>2929</v>
      </c>
      <c r="D376" s="1905" t="s">
        <v>916</v>
      </c>
      <c r="E376" s="1554" t="s">
        <v>1244</v>
      </c>
      <c r="F376" s="1542" t="s">
        <v>1200</v>
      </c>
      <c r="G376" s="1544"/>
      <c r="H376" s="1545"/>
      <c r="I376" s="1541">
        <v>18</v>
      </c>
      <c r="J376" s="1543">
        <v>0</v>
      </c>
      <c r="K376" s="8">
        <v>18</v>
      </c>
    </row>
    <row r="377" spans="1:11">
      <c r="A377" s="1910" t="s">
        <v>572</v>
      </c>
      <c r="B377" s="1215" t="s">
        <v>1441</v>
      </c>
      <c r="C377" s="1151"/>
      <c r="D377" s="1216"/>
      <c r="E377" s="1217"/>
      <c r="F377" s="1217"/>
      <c r="G377" s="1217"/>
      <c r="H377" s="1217"/>
      <c r="I377" s="1541" t="s">
        <v>100</v>
      </c>
      <c r="J377" s="1218"/>
      <c r="K377" s="8"/>
    </row>
    <row r="378" spans="1:11">
      <c r="A378" s="95"/>
      <c r="B378" s="317" t="s">
        <v>1243</v>
      </c>
      <c r="C378" s="333" t="s">
        <v>2930</v>
      </c>
      <c r="D378" s="324" t="s">
        <v>657</v>
      </c>
      <c r="E378" s="1378" t="s">
        <v>1330</v>
      </c>
      <c r="F378" s="1542" t="s">
        <v>1200</v>
      </c>
      <c r="G378" s="1378"/>
      <c r="H378" s="1542"/>
      <c r="I378" s="1541">
        <v>18</v>
      </c>
      <c r="J378" s="1543">
        <v>0</v>
      </c>
      <c r="K378" s="8">
        <v>18</v>
      </c>
    </row>
    <row r="379" spans="1:11">
      <c r="A379" s="95"/>
      <c r="B379" s="317" t="s">
        <v>1245</v>
      </c>
      <c r="C379" s="1424" t="s">
        <v>2930</v>
      </c>
      <c r="D379" s="1908" t="s">
        <v>1245</v>
      </c>
      <c r="E379" s="1549"/>
      <c r="F379" s="1914"/>
      <c r="G379" s="1549"/>
      <c r="H379" s="1914"/>
      <c r="I379" s="1541" t="s">
        <v>100</v>
      </c>
      <c r="J379" s="1543">
        <v>0</v>
      </c>
      <c r="K379" s="8">
        <v>100</v>
      </c>
    </row>
    <row r="380" spans="1:11">
      <c r="A380" s="103"/>
      <c r="B380" s="1919" t="s">
        <v>905</v>
      </c>
      <c r="C380" s="1912" t="s">
        <v>2930</v>
      </c>
      <c r="D380" s="1905" t="s">
        <v>1247</v>
      </c>
      <c r="E380" s="1544" t="s">
        <v>1353</v>
      </c>
      <c r="F380" s="1545" t="s">
        <v>1200</v>
      </c>
      <c r="G380" s="1544"/>
      <c r="H380" s="1545"/>
      <c r="I380" s="1541">
        <v>18</v>
      </c>
      <c r="J380" s="1546">
        <v>0</v>
      </c>
      <c r="K380" s="8">
        <v>18</v>
      </c>
    </row>
    <row r="381" spans="1:11">
      <c r="A381" s="1910" t="s">
        <v>590</v>
      </c>
      <c r="B381" s="1215" t="s">
        <v>1442</v>
      </c>
      <c r="C381" s="55"/>
      <c r="D381" s="1216"/>
      <c r="E381" s="1217"/>
      <c r="F381" s="1217"/>
      <c r="G381" s="1217"/>
      <c r="H381" s="1217"/>
      <c r="I381" s="1541" t="s">
        <v>100</v>
      </c>
      <c r="J381" s="1218"/>
      <c r="K381" s="8"/>
    </row>
    <row r="382" spans="1:11">
      <c r="A382" s="95"/>
      <c r="B382" s="317" t="s">
        <v>1243</v>
      </c>
      <c r="C382" s="333" t="s">
        <v>2634</v>
      </c>
      <c r="D382" s="324" t="s">
        <v>657</v>
      </c>
      <c r="E382" s="1378" t="s">
        <v>1257</v>
      </c>
      <c r="F382" s="1542" t="s">
        <v>2790</v>
      </c>
      <c r="G382" s="1378"/>
      <c r="H382" s="1542"/>
      <c r="I382" s="1541">
        <v>50</v>
      </c>
      <c r="J382" s="1543">
        <v>0</v>
      </c>
      <c r="K382" s="8">
        <v>32</v>
      </c>
    </row>
    <row r="383" spans="1:11">
      <c r="A383" s="95"/>
      <c r="B383" s="317" t="s">
        <v>1245</v>
      </c>
      <c r="C383" s="1424" t="s">
        <v>2634</v>
      </c>
      <c r="D383" s="1908" t="s">
        <v>1245</v>
      </c>
      <c r="E383" s="1549"/>
      <c r="F383" s="1542"/>
      <c r="G383" s="1549"/>
      <c r="H383" s="1914"/>
      <c r="I383" s="1541" t="s">
        <v>100</v>
      </c>
      <c r="J383" s="1543">
        <v>0</v>
      </c>
      <c r="K383" s="8">
        <v>100</v>
      </c>
    </row>
    <row r="384" spans="1:11">
      <c r="A384" s="103"/>
      <c r="B384" s="1919" t="s">
        <v>905</v>
      </c>
      <c r="C384" s="1912" t="s">
        <v>2634</v>
      </c>
      <c r="D384" s="1905" t="s">
        <v>916</v>
      </c>
      <c r="E384" s="1412" t="s">
        <v>1341</v>
      </c>
      <c r="F384" s="1545" t="s">
        <v>1196</v>
      </c>
      <c r="G384" s="1544"/>
      <c r="H384" s="1545"/>
      <c r="I384" s="1541">
        <v>18</v>
      </c>
      <c r="J384" s="1546">
        <v>0</v>
      </c>
      <c r="K384" s="8">
        <v>18</v>
      </c>
    </row>
    <row r="385" spans="1:11">
      <c r="A385" s="1910" t="s">
        <v>313</v>
      </c>
      <c r="B385" s="1215" t="s">
        <v>312</v>
      </c>
      <c r="C385" s="55"/>
      <c r="D385" s="1216"/>
      <c r="E385" s="1217"/>
      <c r="F385" s="1217"/>
      <c r="G385" s="1217"/>
      <c r="H385" s="1217"/>
      <c r="I385" s="1541" t="s">
        <v>100</v>
      </c>
      <c r="J385" s="1218"/>
      <c r="K385" s="8"/>
    </row>
    <row r="386" spans="1:11">
      <c r="A386" s="95"/>
      <c r="B386" s="1911" t="s">
        <v>1243</v>
      </c>
      <c r="C386" s="1912" t="s">
        <v>2931</v>
      </c>
      <c r="D386" s="1905" t="s">
        <v>657</v>
      </c>
      <c r="E386" s="1544" t="s">
        <v>1260</v>
      </c>
      <c r="F386" s="1548" t="s">
        <v>2806</v>
      </c>
      <c r="G386" s="1544"/>
      <c r="H386" s="1545"/>
      <c r="I386" s="1541">
        <v>104</v>
      </c>
      <c r="J386" s="1560">
        <v>0</v>
      </c>
      <c r="K386" s="8">
        <v>104</v>
      </c>
    </row>
    <row r="387" spans="1:11">
      <c r="A387" s="1910" t="s">
        <v>602</v>
      </c>
      <c r="B387" s="1219" t="s">
        <v>1443</v>
      </c>
      <c r="C387" s="1"/>
      <c r="D387" s="1238"/>
      <c r="E387" s="1066"/>
      <c r="F387" s="1239"/>
      <c r="G387" s="1562"/>
      <c r="H387" s="1066"/>
      <c r="I387" s="1541" t="s">
        <v>100</v>
      </c>
      <c r="J387" s="1240"/>
      <c r="K387" s="8"/>
    </row>
    <row r="388" spans="1:11">
      <c r="A388" s="95"/>
      <c r="B388" s="317" t="s">
        <v>1243</v>
      </c>
      <c r="C388" s="1948" t="s">
        <v>2629</v>
      </c>
      <c r="D388" s="1908" t="s">
        <v>657</v>
      </c>
      <c r="E388" s="1549" t="s">
        <v>1353</v>
      </c>
      <c r="F388" s="1542" t="s">
        <v>1196</v>
      </c>
      <c r="G388" s="1549"/>
      <c r="H388" s="1914"/>
      <c r="I388" s="1541">
        <v>18</v>
      </c>
      <c r="J388" s="1543">
        <v>0</v>
      </c>
      <c r="K388" s="8">
        <v>18</v>
      </c>
    </row>
    <row r="389" spans="1:11">
      <c r="A389" s="103"/>
      <c r="B389" s="1911" t="s">
        <v>905</v>
      </c>
      <c r="C389" s="1921" t="s">
        <v>2629</v>
      </c>
      <c r="D389" s="1905" t="s">
        <v>1247</v>
      </c>
      <c r="E389" s="1544" t="s">
        <v>1244</v>
      </c>
      <c r="F389" s="1545" t="s">
        <v>1196</v>
      </c>
      <c r="G389" s="1544"/>
      <c r="H389" s="1545"/>
      <c r="I389" s="1541">
        <v>18</v>
      </c>
      <c r="J389" s="1546">
        <v>0</v>
      </c>
      <c r="K389" s="8">
        <v>18</v>
      </c>
    </row>
    <row r="390" spans="1:11">
      <c r="A390" s="1893" t="s">
        <v>635</v>
      </c>
      <c r="B390" s="1894"/>
      <c r="C390" s="1920"/>
      <c r="D390" s="1896"/>
      <c r="E390" s="1897"/>
      <c r="F390" s="1897"/>
      <c r="G390" s="1897"/>
      <c r="H390" s="1897"/>
      <c r="I390" s="1897" t="s">
        <v>100</v>
      </c>
      <c r="J390" s="1929"/>
      <c r="K390" s="8"/>
    </row>
    <row r="391" spans="1:11">
      <c r="A391" s="1893" t="s">
        <v>2743</v>
      </c>
      <c r="B391" s="1894"/>
      <c r="C391" s="1920"/>
      <c r="D391" s="1896"/>
      <c r="E391" s="1897"/>
      <c r="F391" s="1900"/>
      <c r="G391" s="1897"/>
      <c r="H391" s="1900"/>
      <c r="I391" s="1900" t="s">
        <v>100</v>
      </c>
      <c r="J391" s="1901"/>
      <c r="K391" s="8"/>
    </row>
    <row r="392" spans="1:11">
      <c r="A392" s="2667" t="s">
        <v>2883</v>
      </c>
      <c r="B392" s="2744" t="s">
        <v>1070</v>
      </c>
      <c r="C392" s="2687"/>
      <c r="D392" s="2745"/>
      <c r="E392" s="2746"/>
      <c r="F392" s="2746"/>
      <c r="G392" s="2746"/>
      <c r="H392" s="2746"/>
      <c r="I392" s="2659" t="s">
        <v>100</v>
      </c>
      <c r="J392" s="2743"/>
      <c r="K392" s="8"/>
    </row>
    <row r="393" spans="1:11">
      <c r="A393" s="84"/>
      <c r="B393" s="104" t="s">
        <v>1448</v>
      </c>
      <c r="C393" s="1095"/>
      <c r="D393" s="1096"/>
      <c r="E393" s="1097"/>
      <c r="F393" s="1097"/>
      <c r="G393" s="1097"/>
      <c r="H393" s="1097"/>
      <c r="I393" s="1541" t="s">
        <v>100</v>
      </c>
      <c r="J393" s="1099"/>
      <c r="K393" s="8"/>
    </row>
    <row r="394" spans="1:11">
      <c r="A394" s="95"/>
      <c r="B394" s="1613" t="s">
        <v>1280</v>
      </c>
      <c r="C394" s="1916" t="s">
        <v>2635</v>
      </c>
      <c r="D394" s="1908" t="s">
        <v>657</v>
      </c>
      <c r="E394" s="1580" t="s">
        <v>1333</v>
      </c>
      <c r="F394" s="1241" t="s">
        <v>2790</v>
      </c>
      <c r="G394" s="1578"/>
      <c r="H394" s="1907"/>
      <c r="I394" s="1541">
        <v>50</v>
      </c>
      <c r="J394" s="1918">
        <v>0</v>
      </c>
      <c r="K394" s="8">
        <v>50</v>
      </c>
    </row>
    <row r="395" spans="1:11">
      <c r="A395" s="103"/>
      <c r="B395" s="2712" t="s">
        <v>1282</v>
      </c>
      <c r="C395" s="2700" t="s">
        <v>2635</v>
      </c>
      <c r="D395" s="2714" t="s">
        <v>1247</v>
      </c>
      <c r="E395" s="2759" t="s">
        <v>1330</v>
      </c>
      <c r="F395" s="2715" t="s">
        <v>1196</v>
      </c>
      <c r="G395" s="2759"/>
      <c r="H395" s="2715"/>
      <c r="I395" s="2703">
        <v>18</v>
      </c>
      <c r="J395" s="2716">
        <v>0</v>
      </c>
      <c r="K395" s="8">
        <v>18</v>
      </c>
    </row>
    <row r="396" spans="1:11">
      <c r="A396" s="2667" t="s">
        <v>3776</v>
      </c>
      <c r="B396" s="2744" t="s">
        <v>1668</v>
      </c>
      <c r="C396" s="2687"/>
      <c r="D396" s="2745"/>
      <c r="E396" s="2746"/>
      <c r="F396" s="2746"/>
      <c r="G396" s="2746"/>
      <c r="H396" s="2746"/>
      <c r="I396" s="2659" t="s">
        <v>100</v>
      </c>
      <c r="J396" s="2743"/>
      <c r="K396" s="8"/>
    </row>
    <row r="397" spans="1:11">
      <c r="A397" s="84"/>
      <c r="B397" s="104" t="s">
        <v>1669</v>
      </c>
      <c r="C397" s="1095"/>
      <c r="D397" s="1096"/>
      <c r="E397" s="1097"/>
      <c r="F397" s="1097"/>
      <c r="G397" s="1097"/>
      <c r="H397" s="1097"/>
      <c r="I397" s="1541" t="s">
        <v>100</v>
      </c>
      <c r="J397" s="1099"/>
      <c r="K397" s="8"/>
    </row>
    <row r="398" spans="1:11">
      <c r="A398" s="103"/>
      <c r="B398" s="2712" t="s">
        <v>1282</v>
      </c>
      <c r="C398" s="2700" t="s">
        <v>4073</v>
      </c>
      <c r="D398" s="2714" t="s">
        <v>1247</v>
      </c>
      <c r="E398" s="2759" t="s">
        <v>3792</v>
      </c>
      <c r="F398" s="2760" t="s">
        <v>2788</v>
      </c>
      <c r="G398" s="2717"/>
      <c r="H398" s="2715"/>
      <c r="I398" s="2703">
        <v>32</v>
      </c>
      <c r="J398" s="1918">
        <v>0</v>
      </c>
      <c r="K398" s="8">
        <v>32</v>
      </c>
    </row>
    <row r="399" spans="1:11">
      <c r="A399" s="2667" t="s">
        <v>2884</v>
      </c>
      <c r="B399" s="2756" t="s">
        <v>1146</v>
      </c>
      <c r="C399" s="2693"/>
      <c r="D399" s="2757"/>
      <c r="E399" s="2758"/>
      <c r="F399" s="2758"/>
      <c r="G399" s="2758"/>
      <c r="H399" s="2758"/>
      <c r="I399" s="2699" t="s">
        <v>100</v>
      </c>
      <c r="J399" s="2729"/>
      <c r="K399" s="8"/>
    </row>
    <row r="400" spans="1:11">
      <c r="A400" s="84"/>
      <c r="B400" s="1224" t="s">
        <v>1451</v>
      </c>
      <c r="C400" s="55"/>
      <c r="D400" s="1225"/>
      <c r="E400" s="1226"/>
      <c r="F400" s="1226"/>
      <c r="G400" s="1226"/>
      <c r="H400" s="1226"/>
      <c r="I400" s="1541" t="s">
        <v>100</v>
      </c>
      <c r="J400" s="1111"/>
      <c r="K400" s="8"/>
    </row>
    <row r="401" spans="1:11">
      <c r="A401" s="95"/>
      <c r="B401" s="317" t="s">
        <v>1280</v>
      </c>
      <c r="C401" s="333" t="s">
        <v>2927</v>
      </c>
      <c r="D401" s="324" t="s">
        <v>657</v>
      </c>
      <c r="E401" s="1414" t="s">
        <v>1248</v>
      </c>
      <c r="F401" s="1542" t="s">
        <v>2813</v>
      </c>
      <c r="G401" s="1412"/>
      <c r="H401" s="1551"/>
      <c r="I401" s="1541">
        <v>10</v>
      </c>
      <c r="J401" s="1543">
        <v>0</v>
      </c>
      <c r="K401" s="8">
        <v>10</v>
      </c>
    </row>
    <row r="402" spans="1:11">
      <c r="A402" s="95"/>
      <c r="B402" s="1613" t="s">
        <v>1281</v>
      </c>
      <c r="C402" s="1916" t="s">
        <v>2927</v>
      </c>
      <c r="D402" s="1908" t="s">
        <v>1245</v>
      </c>
      <c r="E402" s="1557"/>
      <c r="F402" s="1914"/>
      <c r="G402" s="1578"/>
      <c r="H402" s="1907"/>
      <c r="I402" s="1909" t="s">
        <v>100</v>
      </c>
      <c r="J402" s="1918">
        <v>0</v>
      </c>
      <c r="K402" s="8">
        <v>999</v>
      </c>
    </row>
    <row r="403" spans="1:11">
      <c r="A403" s="103"/>
      <c r="B403" s="1911" t="s">
        <v>1282</v>
      </c>
      <c r="C403" s="1912" t="s">
        <v>2927</v>
      </c>
      <c r="D403" s="1905" t="s">
        <v>1247</v>
      </c>
      <c r="E403" s="1581" t="s">
        <v>1450</v>
      </c>
      <c r="F403" s="1542" t="s">
        <v>2813</v>
      </c>
      <c r="G403" s="1554"/>
      <c r="H403" s="1552"/>
      <c r="I403" s="1541">
        <v>10</v>
      </c>
      <c r="J403" s="1546">
        <v>0</v>
      </c>
      <c r="K403" s="8">
        <v>10</v>
      </c>
    </row>
    <row r="404" spans="1:11">
      <c r="A404" s="1893" t="s">
        <v>635</v>
      </c>
      <c r="B404" s="1894"/>
      <c r="C404" s="1920"/>
      <c r="D404" s="1896"/>
      <c r="E404" s="1897"/>
      <c r="F404" s="1897"/>
      <c r="G404" s="1897"/>
      <c r="H404" s="1897"/>
      <c r="I404" s="1897" t="s">
        <v>100</v>
      </c>
      <c r="J404" s="1929"/>
      <c r="K404" s="8"/>
    </row>
    <row r="405" spans="1:11">
      <c r="A405" s="1893" t="s">
        <v>2832</v>
      </c>
      <c r="B405" s="1894"/>
      <c r="C405" s="1920"/>
      <c r="D405" s="1896"/>
      <c r="E405" s="1897"/>
      <c r="F405" s="1900"/>
      <c r="G405" s="1897"/>
      <c r="H405" s="1900"/>
      <c r="I405" s="1900" t="s">
        <v>100</v>
      </c>
      <c r="J405" s="1901"/>
      <c r="K405" s="8"/>
    </row>
    <row r="406" spans="1:11">
      <c r="A406" s="2667" t="s">
        <v>2885</v>
      </c>
      <c r="B406" s="2727" t="s">
        <v>1449</v>
      </c>
      <c r="C406" s="2728"/>
      <c r="D406" s="2692"/>
      <c r="E406" s="2691"/>
      <c r="F406" s="2691"/>
      <c r="G406" s="2691"/>
      <c r="H406" s="2691"/>
      <c r="I406" s="2659" t="s">
        <v>100</v>
      </c>
      <c r="J406" s="2729"/>
      <c r="K406" s="8"/>
    </row>
    <row r="407" spans="1:11">
      <c r="A407" s="84"/>
      <c r="B407" s="1224" t="s">
        <v>1451</v>
      </c>
      <c r="C407" s="55"/>
      <c r="D407" s="1225"/>
      <c r="E407" s="1226"/>
      <c r="F407" s="1226"/>
      <c r="G407" s="1226"/>
      <c r="H407" s="1226"/>
      <c r="I407" s="1541" t="s">
        <v>100</v>
      </c>
      <c r="J407" s="1111"/>
      <c r="K407" s="8"/>
    </row>
    <row r="408" spans="1:11">
      <c r="A408" s="95"/>
      <c r="B408" s="317" t="s">
        <v>1243</v>
      </c>
      <c r="C408" s="333" t="s">
        <v>2602</v>
      </c>
      <c r="D408" s="324" t="s">
        <v>657</v>
      </c>
      <c r="E408" s="2739" t="s">
        <v>1345</v>
      </c>
      <c r="F408" s="2740"/>
      <c r="G408" s="2733"/>
      <c r="H408" s="2735"/>
      <c r="I408" s="1541">
        <v>10</v>
      </c>
      <c r="J408" s="1543" t="e">
        <v>#N/A</v>
      </c>
      <c r="K408" s="8" t="e">
        <v>#N/A</v>
      </c>
    </row>
    <row r="409" spans="1:11">
      <c r="A409" s="95"/>
      <c r="B409" s="1613" t="s">
        <v>1245</v>
      </c>
      <c r="C409" s="1916" t="s">
        <v>2602</v>
      </c>
      <c r="D409" s="1908" t="s">
        <v>1245</v>
      </c>
      <c r="E409" s="1557"/>
      <c r="F409" s="1914"/>
      <c r="G409" s="1578"/>
      <c r="H409" s="1907"/>
      <c r="I409" s="1909" t="s">
        <v>100</v>
      </c>
      <c r="J409" s="1918" t="e">
        <v>#N/A</v>
      </c>
      <c r="K409" s="8" t="e">
        <v>#N/A</v>
      </c>
    </row>
    <row r="410" spans="1:11">
      <c r="A410" s="103"/>
      <c r="B410" s="1911" t="s">
        <v>905</v>
      </c>
      <c r="C410" s="1912" t="s">
        <v>2602</v>
      </c>
      <c r="D410" s="1905" t="s">
        <v>1247</v>
      </c>
      <c r="E410" s="2739" t="s">
        <v>1345</v>
      </c>
      <c r="F410" s="2740"/>
      <c r="G410" s="2733"/>
      <c r="H410" s="2735"/>
      <c r="I410" s="1541">
        <v>10</v>
      </c>
      <c r="J410" s="1546" t="e">
        <v>#N/A</v>
      </c>
      <c r="K410" s="8" t="e">
        <v>#N/A</v>
      </c>
    </row>
    <row r="411" spans="1:11">
      <c r="A411" s="1893" t="s">
        <v>1454</v>
      </c>
      <c r="B411" s="1894"/>
      <c r="C411" s="1920"/>
      <c r="D411" s="1896"/>
      <c r="E411" s="1897"/>
      <c r="F411" s="1897"/>
      <c r="G411" s="1897"/>
      <c r="H411" s="1897"/>
      <c r="I411" s="1897" t="s">
        <v>100</v>
      </c>
      <c r="J411" s="1929"/>
      <c r="K411" s="8"/>
    </row>
    <row r="412" spans="1:11">
      <c r="A412" s="95" t="s">
        <v>1455</v>
      </c>
      <c r="B412" s="1242" t="s">
        <v>1456</v>
      </c>
      <c r="C412" s="1242"/>
      <c r="D412" s="1243"/>
      <c r="E412" s="1062"/>
      <c r="F412" s="1244"/>
      <c r="G412" s="1062"/>
      <c r="H412" s="1244"/>
      <c r="I412" s="1541" t="s">
        <v>100</v>
      </c>
      <c r="J412" s="1245"/>
      <c r="K412" s="8"/>
    </row>
    <row r="413" spans="1:11">
      <c r="A413" s="95"/>
      <c r="B413" s="332" t="s">
        <v>657</v>
      </c>
      <c r="C413" s="333" t="s">
        <v>2932</v>
      </c>
      <c r="D413" s="1246" t="s">
        <v>657</v>
      </c>
      <c r="E413" s="1414" t="s">
        <v>1278</v>
      </c>
      <c r="F413" s="1551" t="s">
        <v>2803</v>
      </c>
      <c r="G413" s="1414"/>
      <c r="H413" s="1555"/>
      <c r="I413" s="1541">
        <v>40</v>
      </c>
      <c r="J413" s="318">
        <v>0</v>
      </c>
      <c r="K413" s="8">
        <v>24</v>
      </c>
    </row>
    <row r="414" spans="1:11">
      <c r="A414" s="95"/>
      <c r="B414" s="1425" t="s">
        <v>1457</v>
      </c>
      <c r="C414" s="333" t="s">
        <v>2610</v>
      </c>
      <c r="D414" s="1426" t="s">
        <v>1247</v>
      </c>
      <c r="E414" s="1583" t="s">
        <v>1263</v>
      </c>
      <c r="F414" s="1551" t="s">
        <v>2803</v>
      </c>
      <c r="G414" s="1583"/>
      <c r="H414" s="1061"/>
      <c r="I414" s="1541">
        <v>40</v>
      </c>
      <c r="J414" s="1584">
        <v>0</v>
      </c>
      <c r="K414" s="8">
        <v>24</v>
      </c>
    </row>
    <row r="415" spans="1:11">
      <c r="A415" s="95"/>
      <c r="B415" s="332" t="s">
        <v>1458</v>
      </c>
      <c r="C415" s="333" t="s">
        <v>2932</v>
      </c>
      <c r="D415" s="1246" t="s">
        <v>657</v>
      </c>
      <c r="E415" s="1414" t="s">
        <v>1278</v>
      </c>
      <c r="F415" s="1551" t="s">
        <v>2803</v>
      </c>
      <c r="G415" s="1414"/>
      <c r="H415" s="1555"/>
      <c r="I415" s="1541">
        <v>40</v>
      </c>
      <c r="J415" s="318">
        <v>0</v>
      </c>
      <c r="K415" s="8">
        <v>13</v>
      </c>
    </row>
    <row r="416" spans="1:11">
      <c r="A416" s="103"/>
      <c r="B416" s="1955" t="s">
        <v>1459</v>
      </c>
      <c r="C416" s="1912" t="s">
        <v>2610</v>
      </c>
      <c r="D416" s="1956" t="s">
        <v>1247</v>
      </c>
      <c r="E416" s="1371" t="s">
        <v>1263</v>
      </c>
      <c r="F416" s="1551" t="s">
        <v>2803</v>
      </c>
      <c r="G416" s="1371"/>
      <c r="H416" s="1957"/>
      <c r="I416" s="1541">
        <v>40</v>
      </c>
      <c r="J416" s="3043">
        <v>0</v>
      </c>
      <c r="K416" s="8">
        <v>13</v>
      </c>
    </row>
    <row r="417" spans="1:11">
      <c r="A417" s="95" t="s">
        <v>4109</v>
      </c>
      <c r="B417" s="1242" t="s">
        <v>1456</v>
      </c>
      <c r="C417" s="1242"/>
      <c r="D417" s="1243"/>
      <c r="E417" s="1062"/>
      <c r="F417" s="1244"/>
      <c r="G417" s="1062"/>
      <c r="H417" s="1244"/>
      <c r="I417" s="1541" t="s">
        <v>100</v>
      </c>
      <c r="J417" s="1245"/>
      <c r="K417" s="8"/>
    </row>
    <row r="418" spans="1:11">
      <c r="A418" s="95"/>
      <c r="B418" s="332" t="s">
        <v>657</v>
      </c>
      <c r="C418" s="333" t="s">
        <v>2932</v>
      </c>
      <c r="D418" s="1246" t="s">
        <v>657</v>
      </c>
      <c r="E418" s="1414" t="s">
        <v>1278</v>
      </c>
      <c r="F418" s="1551" t="s">
        <v>2803</v>
      </c>
      <c r="G418" s="1414"/>
      <c r="H418" s="1555"/>
      <c r="I418" s="1541">
        <v>40</v>
      </c>
      <c r="J418" s="318">
        <v>0</v>
      </c>
      <c r="K418" s="8">
        <v>15</v>
      </c>
    </row>
    <row r="419" spans="1:11">
      <c r="A419" s="95"/>
      <c r="B419" s="1425" t="s">
        <v>1457</v>
      </c>
      <c r="C419" s="333" t="s">
        <v>2610</v>
      </c>
      <c r="D419" s="1426" t="s">
        <v>1247</v>
      </c>
      <c r="E419" s="1583" t="s">
        <v>1263</v>
      </c>
      <c r="F419" s="1551" t="s">
        <v>2803</v>
      </c>
      <c r="G419" s="1583"/>
      <c r="H419" s="1061"/>
      <c r="I419" s="1541">
        <v>40</v>
      </c>
      <c r="J419" s="1584">
        <v>0</v>
      </c>
      <c r="K419" s="8">
        <v>15</v>
      </c>
    </row>
    <row r="420" spans="1:11">
      <c r="A420" s="95"/>
      <c r="B420" s="332" t="s">
        <v>1458</v>
      </c>
      <c r="C420" s="333" t="s">
        <v>2932</v>
      </c>
      <c r="D420" s="1246" t="s">
        <v>657</v>
      </c>
      <c r="E420" s="1414" t="s">
        <v>1278</v>
      </c>
      <c r="F420" s="1551" t="s">
        <v>2803</v>
      </c>
      <c r="G420" s="1414"/>
      <c r="H420" s="1555"/>
      <c r="I420" s="1541">
        <v>40</v>
      </c>
      <c r="J420" s="318">
        <v>0</v>
      </c>
      <c r="K420" s="8">
        <v>15</v>
      </c>
    </row>
    <row r="421" spans="1:11">
      <c r="A421" s="103"/>
      <c r="B421" s="1955" t="s">
        <v>1459</v>
      </c>
      <c r="C421" s="1912" t="s">
        <v>2610</v>
      </c>
      <c r="D421" s="1956" t="s">
        <v>1247</v>
      </c>
      <c r="E421" s="1371" t="s">
        <v>1263</v>
      </c>
      <c r="F421" s="1551" t="s">
        <v>2803</v>
      </c>
      <c r="G421" s="1371"/>
      <c r="H421" s="1957"/>
      <c r="I421" s="1541">
        <v>40</v>
      </c>
      <c r="J421" s="3043">
        <v>0</v>
      </c>
      <c r="K421" s="8">
        <v>15</v>
      </c>
    </row>
    <row r="422" spans="1:11">
      <c r="A422" s="95" t="s">
        <v>1461</v>
      </c>
      <c r="B422" s="1242" t="s">
        <v>210</v>
      </c>
      <c r="C422" s="1242"/>
      <c r="D422" s="1243"/>
      <c r="E422" s="1062"/>
      <c r="F422" s="1109"/>
      <c r="G422" s="1062"/>
      <c r="H422" s="1244"/>
      <c r="I422" s="1541" t="s">
        <v>100</v>
      </c>
      <c r="J422" s="1245"/>
      <c r="K422" s="8"/>
    </row>
    <row r="423" spans="1:11">
      <c r="A423" s="95"/>
      <c r="B423" s="1959" t="s">
        <v>1243</v>
      </c>
      <c r="C423" s="333" t="s">
        <v>2927</v>
      </c>
      <c r="D423" s="1960" t="s">
        <v>657</v>
      </c>
      <c r="E423" s="1549" t="s">
        <v>1260</v>
      </c>
      <c r="F423" s="1585" t="s">
        <v>2792</v>
      </c>
      <c r="G423" s="1549"/>
      <c r="H423" s="1914"/>
      <c r="I423" s="1541">
        <v>224</v>
      </c>
      <c r="J423" s="1586">
        <v>0</v>
      </c>
      <c r="K423" s="8">
        <v>50</v>
      </c>
    </row>
    <row r="424" spans="1:11">
      <c r="A424" s="95"/>
      <c r="B424" s="1958" t="s">
        <v>905</v>
      </c>
      <c r="C424" s="1912" t="s">
        <v>2631</v>
      </c>
      <c r="D424" s="1961" t="s">
        <v>916</v>
      </c>
      <c r="E424" s="1544" t="s">
        <v>1427</v>
      </c>
      <c r="F424" s="1552" t="s">
        <v>2787</v>
      </c>
      <c r="G424" s="1544"/>
      <c r="H424" s="1545"/>
      <c r="I424" s="1541">
        <v>32</v>
      </c>
      <c r="J424" s="1560">
        <v>0</v>
      </c>
      <c r="K424" s="8">
        <v>50</v>
      </c>
    </row>
    <row r="425" spans="1:11">
      <c r="A425" s="95"/>
      <c r="B425" s="1242" t="s">
        <v>1436</v>
      </c>
      <c r="C425" s="1242"/>
      <c r="D425" s="1243"/>
      <c r="E425" s="1062"/>
      <c r="F425" s="1109"/>
      <c r="G425" s="1062"/>
      <c r="H425" s="1244"/>
      <c r="I425" s="1541" t="s">
        <v>100</v>
      </c>
      <c r="J425" s="1245"/>
      <c r="K425" s="8"/>
    </row>
    <row r="426" spans="1:11">
      <c r="A426" s="95"/>
      <c r="B426" s="332" t="s">
        <v>1280</v>
      </c>
      <c r="C426" s="333" t="s">
        <v>3809</v>
      </c>
      <c r="D426" s="1246" t="s">
        <v>657</v>
      </c>
      <c r="E426" s="1427" t="s">
        <v>1283</v>
      </c>
      <c r="F426" s="1587" t="s">
        <v>2793</v>
      </c>
      <c r="G426" s="1378"/>
      <c r="H426" s="1542"/>
      <c r="I426" s="1541">
        <v>64</v>
      </c>
      <c r="J426" s="318">
        <v>0</v>
      </c>
      <c r="K426" s="8">
        <v>50</v>
      </c>
    </row>
    <row r="427" spans="1:11">
      <c r="A427" s="103"/>
      <c r="B427" s="1955" t="s">
        <v>1282</v>
      </c>
      <c r="C427" s="3042" t="s">
        <v>3810</v>
      </c>
      <c r="D427" s="1956" t="s">
        <v>916</v>
      </c>
      <c r="E427" s="1588" t="s">
        <v>1462</v>
      </c>
      <c r="F427" s="1962" t="s">
        <v>2787</v>
      </c>
      <c r="G427" s="1368"/>
      <c r="H427" s="1924"/>
      <c r="I427" s="1541">
        <v>32</v>
      </c>
      <c r="J427" s="3043">
        <v>0</v>
      </c>
      <c r="K427" s="8">
        <v>50</v>
      </c>
    </row>
    <row r="428" spans="1:11">
      <c r="A428" s="95" t="s">
        <v>1463</v>
      </c>
      <c r="B428" s="1242" t="s">
        <v>1464</v>
      </c>
      <c r="C428" s="1242"/>
      <c r="D428" s="1243"/>
      <c r="E428" s="1062"/>
      <c r="F428" s="1244"/>
      <c r="G428" s="1062"/>
      <c r="H428" s="1244"/>
      <c r="I428" s="1541" t="s">
        <v>100</v>
      </c>
      <c r="J428" s="1245"/>
      <c r="K428" s="8"/>
    </row>
    <row r="429" spans="1:11">
      <c r="A429" s="103"/>
      <c r="B429" s="1955" t="s">
        <v>1243</v>
      </c>
      <c r="C429" s="1912" t="s">
        <v>2634</v>
      </c>
      <c r="D429" s="1956" t="s">
        <v>657</v>
      </c>
      <c r="E429" s="1368"/>
      <c r="F429" s="1924"/>
      <c r="G429" s="1371"/>
      <c r="H429" s="1957"/>
      <c r="I429" s="1541" t="s">
        <v>100</v>
      </c>
      <c r="J429" s="3043">
        <v>0</v>
      </c>
      <c r="K429" s="8">
        <v>60</v>
      </c>
    </row>
    <row r="430" spans="1:11">
      <c r="A430" s="95" t="s">
        <v>1465</v>
      </c>
      <c r="B430" s="1242" t="s">
        <v>1466</v>
      </c>
      <c r="C430" s="1242"/>
      <c r="D430" s="1243"/>
      <c r="E430" s="1062"/>
      <c r="F430" s="1109"/>
      <c r="G430" s="1062"/>
      <c r="H430" s="1244"/>
      <c r="I430" s="1541" t="s">
        <v>100</v>
      </c>
      <c r="J430" s="1245"/>
      <c r="K430" s="8"/>
    </row>
    <row r="431" spans="1:11">
      <c r="A431" s="95"/>
      <c r="B431" s="1959" t="s">
        <v>1243</v>
      </c>
      <c r="C431" s="333" t="s">
        <v>2630</v>
      </c>
      <c r="D431" s="1960" t="s">
        <v>657</v>
      </c>
      <c r="E431" s="1549" t="s">
        <v>1257</v>
      </c>
      <c r="F431" s="1589" t="s">
        <v>2799</v>
      </c>
      <c r="G431" s="1549"/>
      <c r="H431" s="1914"/>
      <c r="I431" s="1541" t="s">
        <v>2536</v>
      </c>
      <c r="J431" s="1586">
        <v>0</v>
      </c>
      <c r="K431" s="8">
        <v>30</v>
      </c>
    </row>
    <row r="432" spans="1:11">
      <c r="A432" s="95"/>
      <c r="B432" s="1958" t="s">
        <v>905</v>
      </c>
      <c r="C432" s="1912" t="s">
        <v>2630</v>
      </c>
      <c r="D432" s="1961" t="s">
        <v>916</v>
      </c>
      <c r="E432" s="1544" t="s">
        <v>1266</v>
      </c>
      <c r="F432" s="1590" t="s">
        <v>2786</v>
      </c>
      <c r="G432" s="1544"/>
      <c r="H432" s="1545"/>
      <c r="I432" s="1541">
        <v>32</v>
      </c>
      <c r="J432" s="1560">
        <v>0</v>
      </c>
      <c r="K432" s="8">
        <v>30</v>
      </c>
    </row>
    <row r="433" spans="1:11">
      <c r="A433" s="95" t="s">
        <v>1460</v>
      </c>
      <c r="B433" s="1242" t="s">
        <v>1467</v>
      </c>
      <c r="C433" s="1242"/>
      <c r="D433" s="1243"/>
      <c r="E433" s="1062"/>
      <c r="F433" s="1109"/>
      <c r="G433" s="1062"/>
      <c r="H433" s="1244"/>
      <c r="I433" s="1541" t="s">
        <v>100</v>
      </c>
      <c r="J433" s="1245"/>
      <c r="K433" s="8"/>
    </row>
    <row r="434" spans="1:11">
      <c r="A434" s="95"/>
      <c r="B434" s="1959" t="s">
        <v>1280</v>
      </c>
      <c r="C434" s="333" t="s">
        <v>3811</v>
      </c>
      <c r="D434" s="1960" t="s">
        <v>657</v>
      </c>
      <c r="E434" s="1427" t="s">
        <v>1283</v>
      </c>
      <c r="F434" s="1587" t="s">
        <v>2793</v>
      </c>
      <c r="G434" s="1549"/>
      <c r="H434" s="1914"/>
      <c r="I434" s="1541">
        <v>64</v>
      </c>
      <c r="J434" s="1586">
        <v>0</v>
      </c>
      <c r="K434" s="8">
        <v>10</v>
      </c>
    </row>
    <row r="435" spans="1:11">
      <c r="A435" s="95"/>
      <c r="B435" s="1958" t="s">
        <v>1282</v>
      </c>
      <c r="C435" s="1912" t="s">
        <v>2928</v>
      </c>
      <c r="D435" s="1961" t="s">
        <v>916</v>
      </c>
      <c r="E435" s="1378" t="s">
        <v>1438</v>
      </c>
      <c r="F435" s="1542" t="s">
        <v>1196</v>
      </c>
      <c r="G435" s="1544"/>
      <c r="H435" s="1545"/>
      <c r="I435" s="1541">
        <v>18</v>
      </c>
      <c r="J435" s="1560">
        <v>0</v>
      </c>
      <c r="K435" s="8">
        <v>10</v>
      </c>
    </row>
    <row r="436" spans="1:11">
      <c r="A436" s="1893" t="s">
        <v>637</v>
      </c>
      <c r="B436" s="1963"/>
      <c r="C436" s="1964"/>
      <c r="D436" s="1965"/>
      <c r="E436" s="1966"/>
      <c r="F436" s="1966"/>
      <c r="G436" s="1966"/>
      <c r="H436" s="1966"/>
      <c r="I436" s="1966" t="s">
        <v>100</v>
      </c>
      <c r="J436" s="1967"/>
      <c r="K436" s="8"/>
    </row>
    <row r="437" spans="1:11">
      <c r="A437" s="1893" t="s">
        <v>2742</v>
      </c>
      <c r="B437" s="1894"/>
      <c r="C437" s="1920"/>
      <c r="D437" s="1896"/>
      <c r="E437" s="1897"/>
      <c r="F437" s="1900"/>
      <c r="G437" s="1897"/>
      <c r="H437" s="1900"/>
      <c r="I437" s="1900" t="s">
        <v>100</v>
      </c>
      <c r="J437" s="1901"/>
      <c r="K437" s="8"/>
    </row>
    <row r="438" spans="1:11">
      <c r="A438" s="1910" t="s">
        <v>2886</v>
      </c>
      <c r="B438" s="1215" t="s">
        <v>169</v>
      </c>
      <c r="C438" s="55"/>
      <c r="D438" s="1216"/>
      <c r="E438" s="1217"/>
      <c r="F438" s="1217"/>
      <c r="G438" s="1217"/>
      <c r="H438" s="1217"/>
      <c r="I438" s="1541" t="s">
        <v>100</v>
      </c>
      <c r="J438" s="1218"/>
      <c r="K438" s="8"/>
    </row>
    <row r="439" spans="1:11">
      <c r="A439" s="95"/>
      <c r="B439" s="317" t="s">
        <v>1243</v>
      </c>
      <c r="C439" s="333" t="s">
        <v>2636</v>
      </c>
      <c r="D439" s="324" t="s">
        <v>657</v>
      </c>
      <c r="E439" s="1413" t="s">
        <v>1432</v>
      </c>
      <c r="F439" s="1542" t="s">
        <v>2767</v>
      </c>
      <c r="G439" s="1378"/>
      <c r="H439" s="1542"/>
      <c r="I439" s="1541">
        <v>540</v>
      </c>
      <c r="J439" s="1543">
        <v>0</v>
      </c>
      <c r="K439" s="8">
        <v>540</v>
      </c>
    </row>
    <row r="440" spans="1:11">
      <c r="A440" s="95"/>
      <c r="B440" s="317" t="s">
        <v>1245</v>
      </c>
      <c r="C440" s="333" t="s">
        <v>2602</v>
      </c>
      <c r="D440" s="1908" t="s">
        <v>1245</v>
      </c>
      <c r="E440" s="1378"/>
      <c r="F440" s="1542"/>
      <c r="G440" s="1378"/>
      <c r="H440" s="1542"/>
      <c r="I440" s="1541" t="s">
        <v>100</v>
      </c>
      <c r="J440" s="1543">
        <v>0</v>
      </c>
      <c r="K440" s="8">
        <v>999</v>
      </c>
    </row>
    <row r="441" spans="1:11">
      <c r="A441" s="95"/>
      <c r="B441" s="317" t="s">
        <v>905</v>
      </c>
      <c r="C441" s="331" t="s">
        <v>2602</v>
      </c>
      <c r="D441" s="324" t="s">
        <v>1247</v>
      </c>
      <c r="E441" s="1378" t="s">
        <v>1251</v>
      </c>
      <c r="F441" s="1542" t="s">
        <v>2794</v>
      </c>
      <c r="G441" s="1414"/>
      <c r="H441" s="1555"/>
      <c r="I441" s="1541" t="s">
        <v>2391</v>
      </c>
      <c r="J441" s="1543">
        <v>0</v>
      </c>
      <c r="K441" s="8">
        <v>25</v>
      </c>
    </row>
    <row r="442" spans="1:11">
      <c r="A442" s="95"/>
      <c r="B442" s="317" t="s">
        <v>1303</v>
      </c>
      <c r="C442" s="331" t="s">
        <v>2602</v>
      </c>
      <c r="D442" s="324" t="s">
        <v>1247</v>
      </c>
      <c r="E442" s="1378" t="s">
        <v>1272</v>
      </c>
      <c r="F442" s="1542" t="s">
        <v>2794</v>
      </c>
      <c r="G442" s="1583"/>
      <c r="H442" s="1061"/>
      <c r="I442" s="1541" t="s">
        <v>2391</v>
      </c>
      <c r="J442" s="1543">
        <v>0</v>
      </c>
      <c r="K442" s="8">
        <v>25</v>
      </c>
    </row>
    <row r="443" spans="1:11">
      <c r="A443" s="95"/>
      <c r="B443" s="317" t="s">
        <v>1305</v>
      </c>
      <c r="C443" s="331" t="s">
        <v>2602</v>
      </c>
      <c r="D443" s="324" t="s">
        <v>1247</v>
      </c>
      <c r="E443" s="1378" t="s">
        <v>1277</v>
      </c>
      <c r="F443" s="1542" t="s">
        <v>2794</v>
      </c>
      <c r="G443" s="1414"/>
      <c r="H443" s="1555"/>
      <c r="I443" s="1541" t="s">
        <v>2391</v>
      </c>
      <c r="J443" s="1543">
        <v>0</v>
      </c>
      <c r="K443" s="8">
        <v>25</v>
      </c>
    </row>
    <row r="444" spans="1:11">
      <c r="A444" s="95"/>
      <c r="B444" s="317" t="s">
        <v>1307</v>
      </c>
      <c r="C444" s="331" t="s">
        <v>2602</v>
      </c>
      <c r="D444" s="324" t="s">
        <v>1247</v>
      </c>
      <c r="E444" s="1378" t="s">
        <v>1283</v>
      </c>
      <c r="F444" s="1542" t="s">
        <v>2794</v>
      </c>
      <c r="G444" s="1414"/>
      <c r="H444" s="1555"/>
      <c r="I444" s="1541" t="s">
        <v>2391</v>
      </c>
      <c r="J444" s="1543">
        <v>0</v>
      </c>
      <c r="K444" s="8">
        <v>25</v>
      </c>
    </row>
    <row r="445" spans="1:11">
      <c r="A445" s="95"/>
      <c r="B445" s="317" t="s">
        <v>1309</v>
      </c>
      <c r="C445" s="331" t="s">
        <v>2602</v>
      </c>
      <c r="D445" s="324" t="s">
        <v>1247</v>
      </c>
      <c r="E445" s="1378" t="s">
        <v>1263</v>
      </c>
      <c r="F445" s="1542" t="s">
        <v>2794</v>
      </c>
      <c r="G445" s="1583"/>
      <c r="H445" s="1061"/>
      <c r="I445" s="1541" t="s">
        <v>2391</v>
      </c>
      <c r="J445" s="1543">
        <v>0</v>
      </c>
      <c r="K445" s="8">
        <v>25</v>
      </c>
    </row>
    <row r="446" spans="1:11">
      <c r="A446" s="95"/>
      <c r="B446" s="317" t="s">
        <v>1328</v>
      </c>
      <c r="C446" s="331" t="s">
        <v>2602</v>
      </c>
      <c r="D446" s="324" t="s">
        <v>1247</v>
      </c>
      <c r="E446" s="1378" t="s">
        <v>1248</v>
      </c>
      <c r="F446" s="1542" t="s">
        <v>2794</v>
      </c>
      <c r="G446" s="1414"/>
      <c r="H446" s="1555"/>
      <c r="I446" s="1541" t="s">
        <v>2391</v>
      </c>
      <c r="J446" s="1543">
        <v>0</v>
      </c>
      <c r="K446" s="8">
        <v>25</v>
      </c>
    </row>
    <row r="447" spans="1:11">
      <c r="A447" s="95"/>
      <c r="B447" s="317" t="s">
        <v>1329</v>
      </c>
      <c r="C447" s="331" t="s">
        <v>2602</v>
      </c>
      <c r="D447" s="324" t="s">
        <v>1247</v>
      </c>
      <c r="E447" s="1378" t="s">
        <v>1286</v>
      </c>
      <c r="F447" s="1542" t="s">
        <v>2794</v>
      </c>
      <c r="G447" s="1414"/>
      <c r="H447" s="1555"/>
      <c r="I447" s="1541" t="s">
        <v>2391</v>
      </c>
      <c r="J447" s="1543">
        <v>0</v>
      </c>
      <c r="K447" s="8">
        <v>25</v>
      </c>
    </row>
    <row r="448" spans="1:11">
      <c r="A448" s="95"/>
      <c r="B448" s="317" t="s">
        <v>1331</v>
      </c>
      <c r="C448" s="331" t="s">
        <v>2602</v>
      </c>
      <c r="D448" s="324" t="s">
        <v>1247</v>
      </c>
      <c r="E448" s="1378" t="s">
        <v>1318</v>
      </c>
      <c r="F448" s="1542" t="s">
        <v>2794</v>
      </c>
      <c r="G448" s="1583"/>
      <c r="H448" s="1061"/>
      <c r="I448" s="1541" t="s">
        <v>2391</v>
      </c>
      <c r="J448" s="1543">
        <v>0</v>
      </c>
      <c r="K448" s="8">
        <v>25</v>
      </c>
    </row>
    <row r="449" spans="1:11">
      <c r="A449" s="95"/>
      <c r="B449" s="317" t="s">
        <v>1332</v>
      </c>
      <c r="C449" s="331" t="s">
        <v>2602</v>
      </c>
      <c r="D449" s="324" t="s">
        <v>1247</v>
      </c>
      <c r="E449" s="1378" t="s">
        <v>1325</v>
      </c>
      <c r="F449" s="1542" t="s">
        <v>2794</v>
      </c>
      <c r="G449" s="1414"/>
      <c r="H449" s="1555"/>
      <c r="I449" s="1541" t="s">
        <v>2391</v>
      </c>
      <c r="J449" s="1543">
        <v>0</v>
      </c>
      <c r="K449" s="8">
        <v>25</v>
      </c>
    </row>
    <row r="450" spans="1:11">
      <c r="A450" s="95"/>
      <c r="B450" s="317" t="s">
        <v>1357</v>
      </c>
      <c r="C450" s="331" t="s">
        <v>2602</v>
      </c>
      <c r="D450" s="324" t="s">
        <v>1247</v>
      </c>
      <c r="E450" s="1378" t="s">
        <v>1269</v>
      </c>
      <c r="F450" s="1542" t="s">
        <v>2794</v>
      </c>
      <c r="G450" s="1414"/>
      <c r="H450" s="1555"/>
      <c r="I450" s="1541" t="s">
        <v>2391</v>
      </c>
      <c r="J450" s="1543">
        <v>0</v>
      </c>
      <c r="K450" s="8">
        <v>25</v>
      </c>
    </row>
    <row r="451" spans="1:11">
      <c r="A451" s="95"/>
      <c r="B451" s="1247" t="s">
        <v>1468</v>
      </c>
      <c r="C451" s="1151"/>
      <c r="D451" s="1225"/>
      <c r="E451" s="1226"/>
      <c r="F451" s="1226"/>
      <c r="G451" s="1583"/>
      <c r="H451" s="1061"/>
      <c r="I451" s="1541" t="s">
        <v>100</v>
      </c>
      <c r="J451" s="1111"/>
      <c r="K451" s="8"/>
    </row>
    <row r="452" spans="1:11">
      <c r="A452" s="95"/>
      <c r="B452" s="1223" t="s">
        <v>1280</v>
      </c>
      <c r="C452" s="327" t="s">
        <v>2602</v>
      </c>
      <c r="D452" s="324" t="s">
        <v>657</v>
      </c>
      <c r="E452" s="1412" t="s">
        <v>1470</v>
      </c>
      <c r="F452" s="1542" t="s">
        <v>2798</v>
      </c>
      <c r="G452" s="1414"/>
      <c r="H452" s="1555"/>
      <c r="I452" s="1541">
        <v>149</v>
      </c>
      <c r="J452" s="1543">
        <v>0</v>
      </c>
      <c r="K452" s="8">
        <v>50</v>
      </c>
    </row>
    <row r="453" spans="1:11">
      <c r="A453" s="95"/>
      <c r="B453" s="1223" t="s">
        <v>1281</v>
      </c>
      <c r="C453" s="333" t="s">
        <v>2602</v>
      </c>
      <c r="D453" s="324" t="s">
        <v>1245</v>
      </c>
      <c r="E453" s="1378"/>
      <c r="F453" s="1551"/>
      <c r="G453" s="1378"/>
      <c r="H453" s="1551"/>
      <c r="I453" s="1541" t="s">
        <v>100</v>
      </c>
      <c r="J453" s="1543">
        <v>0</v>
      </c>
      <c r="K453" s="8">
        <v>999</v>
      </c>
    </row>
    <row r="454" spans="1:11">
      <c r="A454" s="95"/>
      <c r="B454" s="317" t="s">
        <v>1282</v>
      </c>
      <c r="C454" s="333" t="s">
        <v>2602</v>
      </c>
      <c r="D454" s="324" t="s">
        <v>1247</v>
      </c>
      <c r="E454" s="1378" t="s">
        <v>1353</v>
      </c>
      <c r="F454" s="1542" t="s">
        <v>2794</v>
      </c>
      <c r="G454" s="1378"/>
      <c r="H454" s="1551"/>
      <c r="I454" s="1541" t="s">
        <v>2391</v>
      </c>
      <c r="J454" s="1543">
        <v>0</v>
      </c>
      <c r="K454" s="8">
        <v>25</v>
      </c>
    </row>
    <row r="455" spans="1:11">
      <c r="A455" s="95"/>
      <c r="B455" s="317" t="s">
        <v>1284</v>
      </c>
      <c r="C455" s="333" t="s">
        <v>2602</v>
      </c>
      <c r="D455" s="324" t="s">
        <v>1247</v>
      </c>
      <c r="E455" s="1378" t="s">
        <v>1330</v>
      </c>
      <c r="F455" s="1542" t="s">
        <v>2794</v>
      </c>
      <c r="G455" s="1378"/>
      <c r="H455" s="1551"/>
      <c r="I455" s="1541" t="s">
        <v>2391</v>
      </c>
      <c r="J455" s="1543">
        <v>0</v>
      </c>
      <c r="K455" s="8">
        <v>25</v>
      </c>
    </row>
    <row r="456" spans="1:11">
      <c r="A456" s="95"/>
      <c r="B456" s="317" t="s">
        <v>1285</v>
      </c>
      <c r="C456" s="333" t="s">
        <v>2602</v>
      </c>
      <c r="D456" s="324" t="s">
        <v>1247</v>
      </c>
      <c r="E456" s="1378" t="s">
        <v>1336</v>
      </c>
      <c r="F456" s="1542" t="s">
        <v>2794</v>
      </c>
      <c r="G456" s="1378"/>
      <c r="H456" s="1551"/>
      <c r="I456" s="1541" t="s">
        <v>2391</v>
      </c>
      <c r="J456" s="1543">
        <v>0</v>
      </c>
      <c r="K456" s="8">
        <v>25</v>
      </c>
    </row>
    <row r="457" spans="1:11">
      <c r="A457" s="1893" t="s">
        <v>637</v>
      </c>
      <c r="B457" s="1963"/>
      <c r="C457" s="1964"/>
      <c r="D457" s="1965"/>
      <c r="E457" s="1966"/>
      <c r="F457" s="1966"/>
      <c r="G457" s="1966"/>
      <c r="H457" s="1966"/>
      <c r="I457" s="1966" t="s">
        <v>100</v>
      </c>
      <c r="J457" s="1967"/>
      <c r="K457" s="8"/>
    </row>
    <row r="458" spans="1:11">
      <c r="A458" s="1893" t="s">
        <v>1241</v>
      </c>
      <c r="B458" s="1894"/>
      <c r="C458" s="1920"/>
      <c r="D458" s="1896"/>
      <c r="E458" s="1897"/>
      <c r="F458" s="1900"/>
      <c r="G458" s="1897"/>
      <c r="H458" s="1900"/>
      <c r="I458" s="1900" t="s">
        <v>100</v>
      </c>
      <c r="J458" s="1901"/>
      <c r="K458" s="8"/>
    </row>
    <row r="459" spans="1:11">
      <c r="A459" s="1910" t="s">
        <v>207</v>
      </c>
      <c r="B459" s="1215" t="s">
        <v>206</v>
      </c>
      <c r="C459" s="55"/>
      <c r="D459" s="1216"/>
      <c r="E459" s="1217"/>
      <c r="F459" s="1217"/>
      <c r="G459" s="1217"/>
      <c r="H459" s="1217"/>
      <c r="I459" s="1541" t="s">
        <v>100</v>
      </c>
      <c r="J459" s="1218"/>
      <c r="K459" s="8"/>
    </row>
    <row r="460" spans="1:11">
      <c r="A460" s="95"/>
      <c r="B460" s="317" t="s">
        <v>1243</v>
      </c>
      <c r="C460" s="333" t="s">
        <v>2934</v>
      </c>
      <c r="D460" s="324" t="s">
        <v>657</v>
      </c>
      <c r="E460" s="1414" t="s">
        <v>1330</v>
      </c>
      <c r="F460" s="1542" t="s">
        <v>2767</v>
      </c>
      <c r="G460" s="1378"/>
      <c r="H460" s="1542"/>
      <c r="I460" s="1541">
        <v>540</v>
      </c>
      <c r="J460" s="1543">
        <v>0</v>
      </c>
      <c r="K460" s="8">
        <v>224</v>
      </c>
    </row>
    <row r="461" spans="1:11">
      <c r="A461" s="95"/>
      <c r="B461" s="1968" t="s">
        <v>905</v>
      </c>
      <c r="C461" s="1969" t="s">
        <v>3812</v>
      </c>
      <c r="D461" s="1906" t="s">
        <v>916</v>
      </c>
      <c r="E461" s="1549" t="s">
        <v>1272</v>
      </c>
      <c r="F461" s="1914" t="s">
        <v>2800</v>
      </c>
      <c r="G461" s="1549"/>
      <c r="H461" s="1914"/>
      <c r="I461" s="1541">
        <v>36</v>
      </c>
      <c r="J461" s="1572">
        <v>0</v>
      </c>
      <c r="K461" s="8">
        <v>26</v>
      </c>
    </row>
    <row r="462" spans="1:11">
      <c r="A462" s="95"/>
      <c r="B462" s="317" t="s">
        <v>1303</v>
      </c>
      <c r="C462" s="1916" t="s">
        <v>2935</v>
      </c>
      <c r="D462" s="1908" t="s">
        <v>916</v>
      </c>
      <c r="E462" s="1378" t="s">
        <v>1356</v>
      </c>
      <c r="F462" s="1914" t="s">
        <v>2800</v>
      </c>
      <c r="G462" s="1549"/>
      <c r="H462" s="1914"/>
      <c r="I462" s="1541">
        <v>36</v>
      </c>
      <c r="J462" s="1543">
        <v>0</v>
      </c>
      <c r="K462" s="8">
        <v>25</v>
      </c>
    </row>
    <row r="463" spans="1:11">
      <c r="A463" s="95"/>
      <c r="B463" s="1613" t="s">
        <v>1305</v>
      </c>
      <c r="C463" s="333" t="s">
        <v>2936</v>
      </c>
      <c r="D463" s="1908" t="s">
        <v>916</v>
      </c>
      <c r="E463" s="1378" t="s">
        <v>1353</v>
      </c>
      <c r="F463" s="1914" t="s">
        <v>2800</v>
      </c>
      <c r="G463" s="1549"/>
      <c r="H463" s="1914"/>
      <c r="I463" s="1541">
        <v>36</v>
      </c>
      <c r="J463" s="1543">
        <v>0</v>
      </c>
      <c r="K463" s="8">
        <v>26</v>
      </c>
    </row>
    <row r="464" spans="1:11">
      <c r="A464" s="95"/>
      <c r="B464" s="317" t="s">
        <v>1307</v>
      </c>
      <c r="C464" s="333" t="s">
        <v>2602</v>
      </c>
      <c r="D464" s="324" t="s">
        <v>916</v>
      </c>
      <c r="E464" s="1378" t="s">
        <v>1257</v>
      </c>
      <c r="F464" s="1542" t="s">
        <v>2800</v>
      </c>
      <c r="G464" s="1378"/>
      <c r="H464" s="1542"/>
      <c r="I464" s="1541">
        <v>36</v>
      </c>
      <c r="J464" s="1543">
        <v>0</v>
      </c>
      <c r="K464" s="8">
        <v>0</v>
      </c>
    </row>
    <row r="465" spans="1:11">
      <c r="A465" s="95"/>
      <c r="B465" s="1613" t="s">
        <v>1309</v>
      </c>
      <c r="C465" s="1916" t="s">
        <v>2937</v>
      </c>
      <c r="D465" s="1908" t="s">
        <v>916</v>
      </c>
      <c r="E465" s="1549" t="s">
        <v>1283</v>
      </c>
      <c r="F465" s="1914" t="s">
        <v>2800</v>
      </c>
      <c r="G465" s="1549"/>
      <c r="H465" s="1914"/>
      <c r="I465" s="1541">
        <v>36</v>
      </c>
      <c r="J465" s="1918">
        <v>0</v>
      </c>
      <c r="K465" s="8">
        <v>26</v>
      </c>
    </row>
    <row r="466" spans="1:11">
      <c r="A466" s="95"/>
      <c r="B466" s="1911" t="s">
        <v>1328</v>
      </c>
      <c r="C466" s="1912" t="s">
        <v>3813</v>
      </c>
      <c r="D466" s="1905" t="s">
        <v>916</v>
      </c>
      <c r="E466" s="1544" t="s">
        <v>1254</v>
      </c>
      <c r="F466" s="1545" t="s">
        <v>2784</v>
      </c>
      <c r="G466" s="1544"/>
      <c r="H466" s="1545"/>
      <c r="I466" s="1541">
        <v>32</v>
      </c>
      <c r="J466" s="1546">
        <v>0</v>
      </c>
      <c r="K466" s="8">
        <v>25</v>
      </c>
    </row>
    <row r="467" spans="1:11">
      <c r="A467" s="95"/>
      <c r="B467" s="1247" t="s">
        <v>1469</v>
      </c>
      <c r="C467" s="1151"/>
      <c r="D467" s="1225"/>
      <c r="E467" s="1226"/>
      <c r="F467" s="1226"/>
      <c r="G467" s="1226"/>
      <c r="H467" s="1226"/>
      <c r="I467" s="1541" t="s">
        <v>100</v>
      </c>
      <c r="J467" s="1111"/>
      <c r="K467" s="8"/>
    </row>
    <row r="468" spans="1:11">
      <c r="A468" s="95"/>
      <c r="B468" s="1613" t="s">
        <v>1280</v>
      </c>
      <c r="C468" s="1424" t="s">
        <v>2938</v>
      </c>
      <c r="D468" s="1908" t="s">
        <v>657</v>
      </c>
      <c r="E468" s="1549" t="s">
        <v>1290</v>
      </c>
      <c r="F468" s="1914" t="s">
        <v>2800</v>
      </c>
      <c r="G468" s="1549"/>
      <c r="H468" s="1914"/>
      <c r="I468" s="1541">
        <v>36</v>
      </c>
      <c r="J468" s="1543">
        <v>0</v>
      </c>
      <c r="K468" s="8">
        <v>49</v>
      </c>
    </row>
    <row r="469" spans="1:11">
      <c r="A469" s="95"/>
      <c r="B469" s="1613" t="s">
        <v>1282</v>
      </c>
      <c r="C469" s="1912" t="s">
        <v>2939</v>
      </c>
      <c r="D469" s="1908" t="s">
        <v>916</v>
      </c>
      <c r="E469" s="1557" t="s">
        <v>1318</v>
      </c>
      <c r="F469" s="1914" t="s">
        <v>2785</v>
      </c>
      <c r="G469" s="1549"/>
      <c r="H469" s="1914"/>
      <c r="I469" s="1541">
        <v>32</v>
      </c>
      <c r="J469" s="318">
        <v>0</v>
      </c>
      <c r="K469" s="8">
        <v>20</v>
      </c>
    </row>
    <row r="470" spans="1:11">
      <c r="A470" s="1910" t="s">
        <v>231</v>
      </c>
      <c r="B470" s="1215" t="s">
        <v>230</v>
      </c>
      <c r="C470" s="55"/>
      <c r="D470" s="1216"/>
      <c r="E470" s="1217"/>
      <c r="F470" s="1217"/>
      <c r="G470" s="1217"/>
      <c r="H470" s="1217"/>
      <c r="I470" s="1541" t="s">
        <v>100</v>
      </c>
      <c r="J470" s="1232"/>
      <c r="K470" s="8"/>
    </row>
    <row r="471" spans="1:11">
      <c r="A471" s="95"/>
      <c r="B471" s="317" t="s">
        <v>1243</v>
      </c>
      <c r="C471" s="333" t="s">
        <v>2637</v>
      </c>
      <c r="D471" s="324" t="s">
        <v>657</v>
      </c>
      <c r="E471" s="1378" t="s">
        <v>1330</v>
      </c>
      <c r="F471" s="1914" t="s">
        <v>2792</v>
      </c>
      <c r="G471" s="1378"/>
      <c r="H471" s="1542"/>
      <c r="I471" s="1541">
        <v>224</v>
      </c>
      <c r="J471" s="1543">
        <v>0</v>
      </c>
      <c r="K471" s="8">
        <v>163</v>
      </c>
    </row>
    <row r="472" spans="1:11">
      <c r="A472" s="95"/>
      <c r="B472" s="317" t="s">
        <v>1245</v>
      </c>
      <c r="C472" s="1916" t="s">
        <v>2637</v>
      </c>
      <c r="D472" s="1908" t="s">
        <v>1245</v>
      </c>
      <c r="E472" s="1549"/>
      <c r="F472" s="1914"/>
      <c r="G472" s="1549"/>
      <c r="H472" s="1914"/>
      <c r="I472" s="1541" t="s">
        <v>100</v>
      </c>
      <c r="J472" s="1543">
        <v>0</v>
      </c>
      <c r="K472" s="8">
        <v>100</v>
      </c>
    </row>
    <row r="473" spans="1:11">
      <c r="A473" s="95"/>
      <c r="B473" s="1968" t="s">
        <v>905</v>
      </c>
      <c r="C473" s="1969" t="s">
        <v>3814</v>
      </c>
      <c r="D473" s="1906" t="s">
        <v>916</v>
      </c>
      <c r="E473" s="1412" t="s">
        <v>1363</v>
      </c>
      <c r="F473" s="1914" t="s">
        <v>2800</v>
      </c>
      <c r="G473" s="1378"/>
      <c r="H473" s="1914"/>
      <c r="I473" s="1541">
        <v>36</v>
      </c>
      <c r="J473" s="1572">
        <v>0</v>
      </c>
      <c r="K473" s="8">
        <v>28</v>
      </c>
    </row>
    <row r="474" spans="1:11">
      <c r="A474" s="95"/>
      <c r="B474" s="1156" t="s">
        <v>1303</v>
      </c>
      <c r="C474" s="1159" t="s">
        <v>3814</v>
      </c>
      <c r="D474" s="1160" t="s">
        <v>916</v>
      </c>
      <c r="E474" s="1412" t="s">
        <v>1374</v>
      </c>
      <c r="F474" s="1542" t="s">
        <v>2800</v>
      </c>
      <c r="G474" s="1378"/>
      <c r="H474" s="1542"/>
      <c r="I474" s="1541">
        <v>36</v>
      </c>
      <c r="J474" s="1572">
        <v>0</v>
      </c>
      <c r="K474" s="8">
        <v>20</v>
      </c>
    </row>
    <row r="475" spans="1:11">
      <c r="A475" s="95"/>
      <c r="B475" s="332" t="s">
        <v>1305</v>
      </c>
      <c r="C475" s="333" t="s">
        <v>2940</v>
      </c>
      <c r="D475" s="324" t="s">
        <v>916</v>
      </c>
      <c r="E475" s="1412" t="s">
        <v>1470</v>
      </c>
      <c r="F475" s="1542" t="s">
        <v>2800</v>
      </c>
      <c r="G475" s="1378"/>
      <c r="H475" s="1542"/>
      <c r="I475" s="1541">
        <v>36</v>
      </c>
      <c r="J475" s="1543">
        <v>0</v>
      </c>
      <c r="K475" s="8">
        <v>20</v>
      </c>
    </row>
    <row r="476" spans="1:11">
      <c r="A476" s="95"/>
      <c r="B476" s="2798" t="s">
        <v>1307</v>
      </c>
      <c r="C476" s="3042" t="s">
        <v>2941</v>
      </c>
      <c r="D476" s="1922" t="s">
        <v>916</v>
      </c>
      <c r="E476" s="1369" t="s">
        <v>1471</v>
      </c>
      <c r="F476" s="1924" t="s">
        <v>2800</v>
      </c>
      <c r="G476" s="1368"/>
      <c r="H476" s="1924"/>
      <c r="I476" s="1541">
        <v>36</v>
      </c>
      <c r="J476" s="1923">
        <v>0</v>
      </c>
      <c r="K476" s="8">
        <v>20</v>
      </c>
    </row>
    <row r="477" spans="1:11">
      <c r="A477" s="95"/>
      <c r="B477" s="1219" t="s">
        <v>1472</v>
      </c>
      <c r="C477" s="55"/>
      <c r="D477" s="1065"/>
      <c r="E477" s="1066"/>
      <c r="F477" s="1065"/>
      <c r="G477" s="1066"/>
      <c r="H477" s="1065"/>
      <c r="I477" s="1541" t="s">
        <v>100</v>
      </c>
      <c r="J477" s="1111"/>
      <c r="K477" s="8"/>
    </row>
    <row r="478" spans="1:11">
      <c r="A478" s="95"/>
      <c r="B478" s="1613" t="s">
        <v>1280</v>
      </c>
      <c r="C478" s="1916" t="s">
        <v>2638</v>
      </c>
      <c r="D478" s="1908" t="s">
        <v>657</v>
      </c>
      <c r="E478" s="1549" t="s">
        <v>1260</v>
      </c>
      <c r="F478" s="1542" t="s">
        <v>2794</v>
      </c>
      <c r="G478" s="1549"/>
      <c r="H478" s="1914"/>
      <c r="I478" s="1541" t="s">
        <v>2391</v>
      </c>
      <c r="J478" s="1543">
        <v>0</v>
      </c>
      <c r="K478" s="8">
        <v>30</v>
      </c>
    </row>
    <row r="479" spans="1:11">
      <c r="A479" s="95"/>
      <c r="B479" s="1613" t="s">
        <v>1281</v>
      </c>
      <c r="C479" s="1916" t="s">
        <v>2638</v>
      </c>
      <c r="D479" s="1908" t="s">
        <v>1245</v>
      </c>
      <c r="E479" s="1549"/>
      <c r="F479" s="1542"/>
      <c r="G479" s="1549"/>
      <c r="H479" s="1914"/>
      <c r="I479" s="1541" t="s">
        <v>100</v>
      </c>
      <c r="J479" s="1543">
        <v>0</v>
      </c>
      <c r="K479" s="8">
        <v>100</v>
      </c>
    </row>
    <row r="480" spans="1:11">
      <c r="A480" s="95"/>
      <c r="B480" s="1613" t="s">
        <v>1282</v>
      </c>
      <c r="C480" s="1912" t="s">
        <v>2942</v>
      </c>
      <c r="D480" s="1908" t="s">
        <v>916</v>
      </c>
      <c r="E480" s="1549" t="s">
        <v>1473</v>
      </c>
      <c r="F480" s="1542" t="s">
        <v>2794</v>
      </c>
      <c r="G480" s="1549"/>
      <c r="H480" s="1914"/>
      <c r="I480" s="1541" t="s">
        <v>2391</v>
      </c>
      <c r="J480" s="1543">
        <v>0</v>
      </c>
      <c r="K480" s="8">
        <v>30</v>
      </c>
    </row>
    <row r="481" spans="1:11">
      <c r="A481" s="1910" t="s">
        <v>250</v>
      </c>
      <c r="B481" s="1215" t="s">
        <v>1474</v>
      </c>
      <c r="C481" s="55"/>
      <c r="D481" s="1216"/>
      <c r="E481" s="1217"/>
      <c r="F481" s="1217"/>
      <c r="G481" s="1217"/>
      <c r="H481" s="1217"/>
      <c r="I481" s="1541" t="s">
        <v>100</v>
      </c>
      <c r="J481" s="1232"/>
      <c r="K481" s="8"/>
    </row>
    <row r="482" spans="1:11">
      <c r="A482" s="95"/>
      <c r="B482" s="317" t="s">
        <v>1243</v>
      </c>
      <c r="C482" s="333" t="s">
        <v>2943</v>
      </c>
      <c r="D482" s="324" t="s">
        <v>657</v>
      </c>
      <c r="E482" s="1414" t="s">
        <v>1248</v>
      </c>
      <c r="F482" s="1551" t="s">
        <v>2767</v>
      </c>
      <c r="G482" s="1415" t="s">
        <v>1372</v>
      </c>
      <c r="H482" s="1551" t="s">
        <v>2806</v>
      </c>
      <c r="I482" s="1541">
        <v>104</v>
      </c>
      <c r="J482" s="1543">
        <v>0</v>
      </c>
      <c r="K482" s="8">
        <v>163</v>
      </c>
    </row>
    <row r="483" spans="1:11">
      <c r="A483" s="95"/>
      <c r="B483" s="317" t="s">
        <v>1245</v>
      </c>
      <c r="C483" s="1916" t="s">
        <v>2639</v>
      </c>
      <c r="D483" s="1908" t="s">
        <v>1245</v>
      </c>
      <c r="E483" s="1549"/>
      <c r="F483" s="1914"/>
      <c r="G483" s="1549"/>
      <c r="H483" s="1914"/>
      <c r="I483" s="1541" t="s">
        <v>100</v>
      </c>
      <c r="J483" s="1546">
        <v>0</v>
      </c>
      <c r="K483" s="8">
        <v>100</v>
      </c>
    </row>
    <row r="484" spans="1:11">
      <c r="A484" s="95"/>
      <c r="B484" s="5" t="s">
        <v>1475</v>
      </c>
      <c r="C484" s="1248"/>
      <c r="D484" s="1096"/>
      <c r="E484" s="1097"/>
      <c r="F484" s="1097"/>
      <c r="G484" s="1097"/>
      <c r="H484" s="1097"/>
      <c r="I484" s="1541" t="s">
        <v>100</v>
      </c>
      <c r="J484" s="1111"/>
      <c r="K484" s="8"/>
    </row>
    <row r="485" spans="1:11">
      <c r="A485" s="95"/>
      <c r="B485" s="1613" t="s">
        <v>1280</v>
      </c>
      <c r="C485" s="1916" t="s">
        <v>2711</v>
      </c>
      <c r="D485" s="1908" t="s">
        <v>657</v>
      </c>
      <c r="E485" s="1549" t="s">
        <v>1476</v>
      </c>
      <c r="F485" s="1914" t="s">
        <v>2800</v>
      </c>
      <c r="G485" s="1549"/>
      <c r="H485" s="1914"/>
      <c r="I485" s="1541">
        <v>36</v>
      </c>
      <c r="J485" s="1543">
        <v>0</v>
      </c>
      <c r="K485" s="8">
        <v>45</v>
      </c>
    </row>
    <row r="486" spans="1:11">
      <c r="A486" s="95"/>
      <c r="B486" s="1911" t="s">
        <v>1281</v>
      </c>
      <c r="C486" s="1904" t="s">
        <v>2711</v>
      </c>
      <c r="D486" s="1905" t="s">
        <v>1245</v>
      </c>
      <c r="E486" s="1544"/>
      <c r="F486" s="1545"/>
      <c r="G486" s="1544"/>
      <c r="H486" s="1545"/>
      <c r="I486" s="1541" t="s">
        <v>100</v>
      </c>
      <c r="J486" s="1546">
        <v>0</v>
      </c>
      <c r="K486" s="8">
        <v>100</v>
      </c>
    </row>
    <row r="487" spans="1:11">
      <c r="A487" s="1910" t="s">
        <v>292</v>
      </c>
      <c r="B487" s="1219" t="s">
        <v>1477</v>
      </c>
      <c r="C487" s="37"/>
      <c r="D487" s="1065"/>
      <c r="E487" s="1066"/>
      <c r="F487" s="1109" t="s">
        <v>100</v>
      </c>
      <c r="G487" s="1066"/>
      <c r="H487" s="1065"/>
      <c r="I487" s="1541" t="s">
        <v>100</v>
      </c>
      <c r="J487" s="1221"/>
      <c r="K487" s="8"/>
    </row>
    <row r="488" spans="1:11">
      <c r="A488" s="95"/>
      <c r="B488" s="317" t="s">
        <v>1243</v>
      </c>
      <c r="C488" s="328" t="s">
        <v>2640</v>
      </c>
      <c r="D488" s="1908" t="s">
        <v>657</v>
      </c>
      <c r="E488" s="1412" t="s">
        <v>1341</v>
      </c>
      <c r="F488" s="1551" t="s">
        <v>2788</v>
      </c>
      <c r="G488" s="1378"/>
      <c r="H488" s="1551"/>
      <c r="I488" s="1541">
        <v>32</v>
      </c>
      <c r="J488" s="1575">
        <v>0</v>
      </c>
      <c r="K488" s="8">
        <v>104</v>
      </c>
    </row>
    <row r="489" spans="1:11">
      <c r="A489" s="95"/>
      <c r="B489" s="317" t="s">
        <v>905</v>
      </c>
      <c r="C489" s="331" t="s">
        <v>2944</v>
      </c>
      <c r="D489" s="1908" t="s">
        <v>1247</v>
      </c>
      <c r="E489" s="1378" t="s">
        <v>1432</v>
      </c>
      <c r="F489" s="1542" t="s">
        <v>2794</v>
      </c>
      <c r="G489" s="1549"/>
      <c r="H489" s="1907"/>
      <c r="I489" s="1541" t="s">
        <v>2391</v>
      </c>
      <c r="J489" s="1575">
        <v>0</v>
      </c>
      <c r="K489" s="8">
        <v>25</v>
      </c>
    </row>
    <row r="490" spans="1:11">
      <c r="A490" s="95"/>
      <c r="B490" s="317" t="s">
        <v>1303</v>
      </c>
      <c r="C490" s="330" t="s">
        <v>2944</v>
      </c>
      <c r="D490" s="1908" t="s">
        <v>1247</v>
      </c>
      <c r="E490" s="1378" t="s">
        <v>1433</v>
      </c>
      <c r="F490" s="1542" t="s">
        <v>2794</v>
      </c>
      <c r="G490" s="1378"/>
      <c r="H490" s="1551"/>
      <c r="I490" s="1541" t="s">
        <v>2391</v>
      </c>
      <c r="J490" s="1575">
        <v>0</v>
      </c>
      <c r="K490" s="8">
        <v>25</v>
      </c>
    </row>
    <row r="491" spans="1:11">
      <c r="A491" s="95"/>
      <c r="B491" s="317" t="s">
        <v>1305</v>
      </c>
      <c r="C491" s="1970" t="s">
        <v>2933</v>
      </c>
      <c r="D491" s="1908" t="s">
        <v>1247</v>
      </c>
      <c r="E491" s="1412" t="s">
        <v>1372</v>
      </c>
      <c r="F491" s="1542" t="s">
        <v>2794</v>
      </c>
      <c r="G491" s="1378"/>
      <c r="H491" s="1551"/>
      <c r="I491" s="1541" t="s">
        <v>2391</v>
      </c>
      <c r="J491" s="1577">
        <v>0</v>
      </c>
      <c r="K491" s="8">
        <v>25</v>
      </c>
    </row>
    <row r="492" spans="1:11">
      <c r="A492" s="1910" t="s">
        <v>294</v>
      </c>
      <c r="B492" s="1215" t="s">
        <v>1478</v>
      </c>
      <c r="C492" s="55"/>
      <c r="D492" s="1216"/>
      <c r="E492" s="1217"/>
      <c r="F492" s="1217"/>
      <c r="G492" s="1217"/>
      <c r="H492" s="1217"/>
      <c r="I492" s="1541" t="s">
        <v>100</v>
      </c>
      <c r="J492" s="1221"/>
      <c r="K492" s="8"/>
    </row>
    <row r="493" spans="1:11">
      <c r="A493" s="95"/>
      <c r="B493" s="317" t="s">
        <v>1243</v>
      </c>
      <c r="C493" s="333" t="s">
        <v>2945</v>
      </c>
      <c r="D493" s="324" t="s">
        <v>657</v>
      </c>
      <c r="E493" s="1378" t="s">
        <v>1286</v>
      </c>
      <c r="F493" s="1914" t="s">
        <v>2790</v>
      </c>
      <c r="G493" s="1378"/>
      <c r="H493" s="1914"/>
      <c r="I493" s="1541">
        <v>50</v>
      </c>
      <c r="J493" s="1575">
        <v>0</v>
      </c>
      <c r="K493" s="8">
        <v>104</v>
      </c>
    </row>
    <row r="494" spans="1:11">
      <c r="A494" s="95"/>
      <c r="B494" s="317" t="s">
        <v>905</v>
      </c>
      <c r="C494" s="333" t="s">
        <v>2937</v>
      </c>
      <c r="D494" s="324" t="s">
        <v>916</v>
      </c>
      <c r="E494" s="1378" t="s">
        <v>1479</v>
      </c>
      <c r="F494" s="1542" t="s">
        <v>2800</v>
      </c>
      <c r="G494" s="1378"/>
      <c r="H494" s="1542"/>
      <c r="I494" s="1541">
        <v>36</v>
      </c>
      <c r="J494" s="1575">
        <v>0</v>
      </c>
      <c r="K494" s="8">
        <v>25</v>
      </c>
    </row>
    <row r="495" spans="1:11">
      <c r="A495" s="95"/>
      <c r="B495" s="317" t="s">
        <v>1303</v>
      </c>
      <c r="C495" s="333" t="s">
        <v>2946</v>
      </c>
      <c r="D495" s="324" t="s">
        <v>916</v>
      </c>
      <c r="E495" s="1378" t="s">
        <v>1462</v>
      </c>
      <c r="F495" s="1542" t="s">
        <v>2800</v>
      </c>
      <c r="G495" s="1378"/>
      <c r="H495" s="1542"/>
      <c r="I495" s="1541">
        <v>36</v>
      </c>
      <c r="J495" s="1575">
        <v>0</v>
      </c>
      <c r="K495" s="8">
        <v>25</v>
      </c>
    </row>
    <row r="496" spans="1:11">
      <c r="A496" s="1910" t="s">
        <v>315</v>
      </c>
      <c r="B496" s="1215" t="s">
        <v>1480</v>
      </c>
      <c r="C496" s="55"/>
      <c r="D496" s="1216"/>
      <c r="E496" s="1217"/>
      <c r="F496" s="1217"/>
      <c r="G496" s="1217"/>
      <c r="H496" s="1217"/>
      <c r="I496" s="1541" t="s">
        <v>100</v>
      </c>
      <c r="J496" s="1218"/>
      <c r="K496" s="8"/>
    </row>
    <row r="497" spans="1:11">
      <c r="A497" s="95"/>
      <c r="B497" s="1109" t="s">
        <v>1243</v>
      </c>
      <c r="C497" s="328" t="s">
        <v>2947</v>
      </c>
      <c r="D497" s="324" t="s">
        <v>657</v>
      </c>
      <c r="E497" s="1414" t="s">
        <v>1481</v>
      </c>
      <c r="F497" s="1914" t="s">
        <v>2793</v>
      </c>
      <c r="G497" s="1378"/>
      <c r="H497" s="1542"/>
      <c r="I497" s="1541">
        <v>64</v>
      </c>
      <c r="J497" s="1543">
        <v>0</v>
      </c>
      <c r="K497" s="8">
        <v>163</v>
      </c>
    </row>
    <row r="498" spans="1:11">
      <c r="A498" s="95"/>
      <c r="B498" s="1911" t="s">
        <v>1245</v>
      </c>
      <c r="C498" s="1904" t="s">
        <v>2948</v>
      </c>
      <c r="D498" s="1905" t="s">
        <v>1245</v>
      </c>
      <c r="E498" s="1544"/>
      <c r="F498" s="1545"/>
      <c r="G498" s="1544"/>
      <c r="H498" s="1545"/>
      <c r="I498" s="1541" t="s">
        <v>100</v>
      </c>
      <c r="J498" s="1546">
        <v>0</v>
      </c>
      <c r="K498" s="8">
        <v>100</v>
      </c>
    </row>
    <row r="499" spans="1:11">
      <c r="A499" s="95"/>
      <c r="B499" s="5" t="s">
        <v>1482</v>
      </c>
      <c r="C499" s="1248"/>
      <c r="D499" s="1096"/>
      <c r="E499" s="1097"/>
      <c r="F499" s="1097"/>
      <c r="G499" s="1097"/>
      <c r="H499" s="1097"/>
      <c r="I499" s="1541" t="s">
        <v>100</v>
      </c>
      <c r="J499" s="1111"/>
      <c r="K499" s="8"/>
    </row>
    <row r="500" spans="1:11">
      <c r="A500" s="95"/>
      <c r="B500" s="1613" t="s">
        <v>1280</v>
      </c>
      <c r="C500" s="1916" t="s">
        <v>2949</v>
      </c>
      <c r="D500" s="1908" t="s">
        <v>657</v>
      </c>
      <c r="E500" s="1549" t="s">
        <v>1483</v>
      </c>
      <c r="F500" s="1914" t="s">
        <v>2789</v>
      </c>
      <c r="G500" s="1549"/>
      <c r="H500" s="1914"/>
      <c r="I500" s="1541">
        <v>32</v>
      </c>
      <c r="J500" s="1543">
        <v>0</v>
      </c>
      <c r="K500" s="8">
        <v>32</v>
      </c>
    </row>
    <row r="501" spans="1:11">
      <c r="A501" s="103"/>
      <c r="B501" s="1911" t="s">
        <v>1281</v>
      </c>
      <c r="C501" s="1904" t="s">
        <v>2602</v>
      </c>
      <c r="D501" s="1905" t="s">
        <v>1245</v>
      </c>
      <c r="E501" s="1544"/>
      <c r="F501" s="1545"/>
      <c r="G501" s="1544"/>
      <c r="H501" s="1545"/>
      <c r="I501" s="1541" t="s">
        <v>100</v>
      </c>
      <c r="J501" s="1546">
        <v>0</v>
      </c>
      <c r="K501" s="8">
        <v>32</v>
      </c>
    </row>
    <row r="502" spans="1:11">
      <c r="A502" s="2" t="s">
        <v>381</v>
      </c>
      <c r="B502" s="1219" t="s">
        <v>380</v>
      </c>
      <c r="C502" s="37"/>
      <c r="D502" s="1065"/>
      <c r="E502" s="1066"/>
      <c r="F502" s="1066"/>
      <c r="G502" s="1066"/>
      <c r="H502" s="1066"/>
      <c r="I502" s="1541" t="s">
        <v>100</v>
      </c>
      <c r="J502" s="1221"/>
      <c r="K502" s="8"/>
    </row>
    <row r="503" spans="1:11">
      <c r="A503" s="103"/>
      <c r="B503" s="1911" t="s">
        <v>1245</v>
      </c>
      <c r="C503" s="1904" t="s">
        <v>2950</v>
      </c>
      <c r="D503" s="1905" t="s">
        <v>1245</v>
      </c>
      <c r="E503" s="1544"/>
      <c r="F503" s="1545"/>
      <c r="G503" s="1544"/>
      <c r="H503" s="1545"/>
      <c r="I503" s="1541" t="s">
        <v>100</v>
      </c>
      <c r="J503" s="1577">
        <v>0</v>
      </c>
      <c r="K503" s="8">
        <v>100</v>
      </c>
    </row>
    <row r="504" spans="1:11">
      <c r="A504" s="1910" t="s">
        <v>383</v>
      </c>
      <c r="B504" s="1215" t="s">
        <v>1484</v>
      </c>
      <c r="C504" s="55"/>
      <c r="D504" s="1216"/>
      <c r="E504" s="1217"/>
      <c r="F504" s="1217"/>
      <c r="G504" s="1217"/>
      <c r="H504" s="1217"/>
      <c r="I504" s="1541" t="s">
        <v>100</v>
      </c>
      <c r="J504" s="1218"/>
      <c r="K504" s="8"/>
    </row>
    <row r="505" spans="1:11">
      <c r="A505" s="95"/>
      <c r="B505" s="1109" t="s">
        <v>1243</v>
      </c>
      <c r="C505" s="326" t="s">
        <v>2640</v>
      </c>
      <c r="D505" s="324" t="s">
        <v>657</v>
      </c>
      <c r="E505" s="1415" t="s">
        <v>1485</v>
      </c>
      <c r="F505" s="1542" t="s">
        <v>2786</v>
      </c>
      <c r="G505" s="1378"/>
      <c r="H505" s="1542"/>
      <c r="I505" s="1541">
        <v>32</v>
      </c>
      <c r="J505" s="1543">
        <v>0</v>
      </c>
      <c r="K505" s="8">
        <v>25</v>
      </c>
    </row>
    <row r="506" spans="1:11">
      <c r="A506" s="95"/>
      <c r="B506" s="329" t="s">
        <v>1245</v>
      </c>
      <c r="C506" s="333" t="s">
        <v>2640</v>
      </c>
      <c r="D506" s="1908" t="s">
        <v>1245</v>
      </c>
      <c r="E506" s="1414"/>
      <c r="F506" s="1591"/>
      <c r="G506" s="1378"/>
      <c r="H506" s="1542"/>
      <c r="I506" s="1541" t="s">
        <v>100</v>
      </c>
      <c r="J506" s="1543">
        <v>0</v>
      </c>
      <c r="K506" s="8">
        <v>100</v>
      </c>
    </row>
    <row r="507" spans="1:11">
      <c r="A507" s="103"/>
      <c r="B507" s="1971" t="s">
        <v>905</v>
      </c>
      <c r="C507" s="1972" t="s">
        <v>2951</v>
      </c>
      <c r="D507" s="1922" t="s">
        <v>916</v>
      </c>
      <c r="E507" s="1371" t="s">
        <v>1486</v>
      </c>
      <c r="F507" s="1542" t="s">
        <v>2786</v>
      </c>
      <c r="G507" s="1368"/>
      <c r="H507" s="1925"/>
      <c r="I507" s="1541">
        <v>32</v>
      </c>
      <c r="J507" s="1577">
        <v>0</v>
      </c>
      <c r="K507" s="8">
        <v>25</v>
      </c>
    </row>
    <row r="508" spans="1:11">
      <c r="A508" s="1910" t="s">
        <v>386</v>
      </c>
      <c r="B508" s="1215" t="s">
        <v>1487</v>
      </c>
      <c r="C508" s="55"/>
      <c r="D508" s="1216"/>
      <c r="E508" s="1217"/>
      <c r="F508" s="1217"/>
      <c r="G508" s="1217"/>
      <c r="H508" s="1217"/>
      <c r="I508" s="1541" t="s">
        <v>100</v>
      </c>
      <c r="J508" s="1218"/>
      <c r="K508" s="8"/>
    </row>
    <row r="509" spans="1:11">
      <c r="A509" s="95"/>
      <c r="B509" s="317" t="s">
        <v>905</v>
      </c>
      <c r="C509" s="328" t="s">
        <v>2952</v>
      </c>
      <c r="D509" s="324" t="s">
        <v>916</v>
      </c>
      <c r="E509" s="1414" t="s">
        <v>1251</v>
      </c>
      <c r="F509" s="1542" t="s">
        <v>2800</v>
      </c>
      <c r="G509" s="1378"/>
      <c r="H509" s="1542"/>
      <c r="I509" s="1541">
        <v>36</v>
      </c>
      <c r="J509" s="1543">
        <v>0</v>
      </c>
      <c r="K509" s="8">
        <v>18</v>
      </c>
    </row>
    <row r="510" spans="1:11">
      <c r="A510" s="95"/>
      <c r="B510" s="317" t="s">
        <v>1303</v>
      </c>
      <c r="C510" s="328" t="s">
        <v>2952</v>
      </c>
      <c r="D510" s="324" t="s">
        <v>916</v>
      </c>
      <c r="E510" s="1557" t="s">
        <v>1251</v>
      </c>
      <c r="F510" s="1914" t="s">
        <v>2800</v>
      </c>
      <c r="G510" s="1378"/>
      <c r="H510" s="1542"/>
      <c r="I510" s="1541">
        <v>36</v>
      </c>
      <c r="J510" s="1543">
        <v>0</v>
      </c>
      <c r="K510" s="8">
        <v>30</v>
      </c>
    </row>
    <row r="511" spans="1:11">
      <c r="A511" s="103"/>
      <c r="B511" s="2798" t="s">
        <v>1305</v>
      </c>
      <c r="C511" s="3042" t="s">
        <v>2637</v>
      </c>
      <c r="D511" s="1922" t="s">
        <v>916</v>
      </c>
      <c r="E511" s="1557" t="s">
        <v>1251</v>
      </c>
      <c r="F511" s="1924" t="s">
        <v>2800</v>
      </c>
      <c r="G511" s="1368"/>
      <c r="H511" s="1924"/>
      <c r="I511" s="1541">
        <v>36</v>
      </c>
      <c r="J511" s="1923">
        <v>0</v>
      </c>
      <c r="K511" s="8">
        <v>18</v>
      </c>
    </row>
    <row r="512" spans="1:11">
      <c r="A512" s="1893" t="s">
        <v>2858</v>
      </c>
      <c r="B512" s="1894"/>
      <c r="C512" s="1942"/>
      <c r="D512" s="1896"/>
      <c r="E512" s="1897"/>
      <c r="F512" s="1900"/>
      <c r="G512" s="1897"/>
      <c r="H512" s="1900"/>
      <c r="I512" s="1900" t="s">
        <v>100</v>
      </c>
      <c r="J512" s="1901"/>
      <c r="K512" s="8"/>
    </row>
    <row r="513" spans="1:11">
      <c r="A513" s="2667" t="s">
        <v>2856</v>
      </c>
      <c r="B513" s="2686" t="s">
        <v>1014</v>
      </c>
      <c r="C513" s="2687"/>
      <c r="D513" s="2688"/>
      <c r="E513" s="2689"/>
      <c r="F513" s="2689"/>
      <c r="G513" s="2689"/>
      <c r="H513" s="2689"/>
      <c r="I513" s="2659" t="s">
        <v>100</v>
      </c>
      <c r="J513" s="2664"/>
      <c r="K513" s="8"/>
    </row>
    <row r="514" spans="1:11">
      <c r="A514" s="103"/>
      <c r="B514" s="1911" t="s">
        <v>1243</v>
      </c>
      <c r="C514" s="1975" t="s">
        <v>2602</v>
      </c>
      <c r="D514" s="1905" t="s">
        <v>657</v>
      </c>
      <c r="E514" s="1558" t="s">
        <v>1266</v>
      </c>
      <c r="F514" s="1545" t="s">
        <v>2794</v>
      </c>
      <c r="G514" s="1554"/>
      <c r="H514" s="1552"/>
      <c r="I514" s="1541" t="s">
        <v>2391</v>
      </c>
      <c r="J514" s="1546">
        <v>0</v>
      </c>
      <c r="K514" s="8">
        <v>25</v>
      </c>
    </row>
    <row r="515" spans="1:11">
      <c r="A515" s="314" t="s">
        <v>637</v>
      </c>
      <c r="B515" s="1963"/>
      <c r="C515" s="1964"/>
      <c r="D515" s="1965"/>
      <c r="E515" s="1966"/>
      <c r="F515" s="1966"/>
      <c r="G515" s="1966"/>
      <c r="H515" s="1966"/>
      <c r="I515" s="1966" t="s">
        <v>100</v>
      </c>
      <c r="J515" s="1967"/>
      <c r="K515" s="8"/>
    </row>
    <row r="516" spans="1:11">
      <c r="A516" s="1893" t="s">
        <v>2743</v>
      </c>
      <c r="B516" s="1894"/>
      <c r="C516" s="1942"/>
      <c r="D516" s="1896"/>
      <c r="E516" s="1897"/>
      <c r="F516" s="1900"/>
      <c r="G516" s="1897"/>
      <c r="H516" s="1900"/>
      <c r="I516" s="1900" t="s">
        <v>100</v>
      </c>
      <c r="J516" s="1901"/>
      <c r="K516" s="8"/>
    </row>
    <row r="517" spans="1:11">
      <c r="A517" s="2747" t="s">
        <v>2887</v>
      </c>
      <c r="B517" s="2742" t="s">
        <v>949</v>
      </c>
      <c r="C517" s="2748"/>
      <c r="D517" s="2749"/>
      <c r="E517" s="2750"/>
      <c r="F517" s="2750"/>
      <c r="G517" s="2750"/>
      <c r="H517" s="2750"/>
      <c r="I517" s="2659" t="s">
        <v>100</v>
      </c>
      <c r="J517" s="2690"/>
      <c r="K517" s="8"/>
    </row>
    <row r="518" spans="1:11">
      <c r="A518" s="95"/>
      <c r="B518" s="317" t="s">
        <v>1243</v>
      </c>
      <c r="C518" s="333" t="s">
        <v>2602</v>
      </c>
      <c r="D518" s="324" t="s">
        <v>657</v>
      </c>
      <c r="E518" s="1378" t="s">
        <v>1278</v>
      </c>
      <c r="F518" s="1914" t="s">
        <v>2806</v>
      </c>
      <c r="G518" s="1378"/>
      <c r="H518" s="1914"/>
      <c r="I518" s="1541">
        <v>104</v>
      </c>
      <c r="J518" s="1575">
        <v>0</v>
      </c>
      <c r="K518" s="8">
        <v>104</v>
      </c>
    </row>
    <row r="519" spans="1:11">
      <c r="A519" s="95"/>
      <c r="B519" s="317" t="s">
        <v>1245</v>
      </c>
      <c r="C519" s="333" t="s">
        <v>2602</v>
      </c>
      <c r="D519" s="324" t="s">
        <v>1245</v>
      </c>
      <c r="E519" s="1378"/>
      <c r="F519" s="1542"/>
      <c r="G519" s="1378"/>
      <c r="H519" s="1542"/>
      <c r="I519" s="1541" t="s">
        <v>100</v>
      </c>
      <c r="J519" s="1575">
        <v>0</v>
      </c>
      <c r="K519" s="8">
        <v>999</v>
      </c>
    </row>
    <row r="520" spans="1:11">
      <c r="A520" s="95"/>
      <c r="B520" s="317" t="s">
        <v>905</v>
      </c>
      <c r="C520" s="333" t="s">
        <v>2602</v>
      </c>
      <c r="D520" s="324" t="s">
        <v>916</v>
      </c>
      <c r="E520" s="1378" t="s">
        <v>1326</v>
      </c>
      <c r="F520" s="1542" t="s">
        <v>2806</v>
      </c>
      <c r="G520" s="1378"/>
      <c r="H520" s="1542"/>
      <c r="I520" s="1541">
        <v>104</v>
      </c>
      <c r="J520" s="1575">
        <v>0</v>
      </c>
      <c r="K520" s="8">
        <v>120</v>
      </c>
    </row>
    <row r="521" spans="1:11">
      <c r="A521" s="2667"/>
      <c r="B521" s="2686" t="s">
        <v>2833</v>
      </c>
      <c r="C521" s="2751"/>
      <c r="D521" s="2688"/>
      <c r="E521" s="2689"/>
      <c r="F521" s="2689"/>
      <c r="G521" s="2689"/>
      <c r="H521" s="2689"/>
      <c r="I521" s="2659" t="s">
        <v>100</v>
      </c>
      <c r="J521" s="2664"/>
      <c r="K521" s="8"/>
    </row>
    <row r="522" spans="1:11">
      <c r="A522" s="95"/>
      <c r="B522" s="317" t="s">
        <v>1280</v>
      </c>
      <c r="C522" s="333" t="s">
        <v>2602</v>
      </c>
      <c r="D522" s="324" t="s">
        <v>657</v>
      </c>
      <c r="E522" s="1378" t="s">
        <v>1283</v>
      </c>
      <c r="F522" s="1914" t="s">
        <v>2806</v>
      </c>
      <c r="G522" s="1378"/>
      <c r="H522" s="1914"/>
      <c r="I522" s="1541">
        <v>104</v>
      </c>
      <c r="J522" s="1575">
        <v>0</v>
      </c>
      <c r="K522" s="8">
        <v>104</v>
      </c>
    </row>
    <row r="523" spans="1:11">
      <c r="A523" s="95"/>
      <c r="B523" s="317" t="s">
        <v>1281</v>
      </c>
      <c r="C523" s="333" t="s">
        <v>2602</v>
      </c>
      <c r="D523" s="324" t="s">
        <v>1245</v>
      </c>
      <c r="E523" s="1378"/>
      <c r="F523" s="1542"/>
      <c r="G523" s="1378"/>
      <c r="H523" s="1542"/>
      <c r="I523" s="1541" t="s">
        <v>100</v>
      </c>
      <c r="J523" s="1575">
        <v>0</v>
      </c>
      <c r="K523" s="8">
        <v>999</v>
      </c>
    </row>
    <row r="524" spans="1:11">
      <c r="A524" s="103"/>
      <c r="B524" s="2712" t="s">
        <v>1282</v>
      </c>
      <c r="C524" s="2700" t="s">
        <v>2602</v>
      </c>
      <c r="D524" s="2714" t="s">
        <v>916</v>
      </c>
      <c r="E524" s="2701" t="s">
        <v>1374</v>
      </c>
      <c r="F524" s="3127" t="s">
        <v>2793</v>
      </c>
      <c r="G524" s="2701"/>
      <c r="H524" s="2796"/>
      <c r="I524" s="2703">
        <v>64</v>
      </c>
      <c r="J524" s="2797">
        <v>0</v>
      </c>
      <c r="K524" s="8">
        <v>104</v>
      </c>
    </row>
    <row r="525" spans="1:11">
      <c r="A525" s="2747" t="s">
        <v>2888</v>
      </c>
      <c r="B525" s="2686" t="s">
        <v>382</v>
      </c>
      <c r="C525" s="2748"/>
      <c r="D525" s="2688"/>
      <c r="E525" s="2689"/>
      <c r="F525" s="2689"/>
      <c r="G525" s="2689"/>
      <c r="H525" s="2689"/>
      <c r="I525" s="2699" t="s">
        <v>100</v>
      </c>
      <c r="J525" s="2664"/>
      <c r="K525" s="8"/>
    </row>
    <row r="526" spans="1:11">
      <c r="A526" s="95"/>
      <c r="B526" s="317" t="s">
        <v>1243</v>
      </c>
      <c r="C526" s="387" t="s">
        <v>2602</v>
      </c>
      <c r="D526" s="324" t="s">
        <v>657</v>
      </c>
      <c r="E526" s="1414" t="s">
        <v>1330</v>
      </c>
      <c r="F526" s="1542" t="s">
        <v>2800</v>
      </c>
      <c r="G526" s="1412"/>
      <c r="H526" s="1542"/>
      <c r="I526" s="1541">
        <v>36</v>
      </c>
      <c r="J526" s="1543">
        <v>0</v>
      </c>
      <c r="K526" s="8">
        <v>26</v>
      </c>
    </row>
    <row r="527" spans="1:11">
      <c r="A527" s="95"/>
      <c r="B527" s="317" t="s">
        <v>1245</v>
      </c>
      <c r="C527" s="333" t="s">
        <v>2602</v>
      </c>
      <c r="D527" s="324" t="s">
        <v>1245</v>
      </c>
      <c r="E527" s="1378"/>
      <c r="F527" s="1542"/>
      <c r="G527" s="1378"/>
      <c r="H527" s="1542"/>
      <c r="I527" s="1541" t="s">
        <v>100</v>
      </c>
      <c r="J527" s="1575">
        <v>0</v>
      </c>
      <c r="K527" s="8">
        <v>999</v>
      </c>
    </row>
    <row r="528" spans="1:11">
      <c r="A528" s="95"/>
      <c r="B528" s="1911" t="s">
        <v>905</v>
      </c>
      <c r="C528" s="1904" t="s">
        <v>2602</v>
      </c>
      <c r="D528" s="1905" t="s">
        <v>1247</v>
      </c>
      <c r="E528" s="1558" t="s">
        <v>1363</v>
      </c>
      <c r="F528" s="1542" t="s">
        <v>2787</v>
      </c>
      <c r="G528" s="1544"/>
      <c r="H528" s="1545"/>
      <c r="I528" s="1541">
        <v>32</v>
      </c>
      <c r="J528" s="1546">
        <v>0</v>
      </c>
      <c r="K528" s="8">
        <v>32</v>
      </c>
    </row>
    <row r="529" spans="1:11">
      <c r="A529" s="2667"/>
      <c r="B529" s="2686" t="s">
        <v>2835</v>
      </c>
      <c r="C529" s="2751"/>
      <c r="D529" s="2688"/>
      <c r="E529" s="2689"/>
      <c r="F529" s="2689"/>
      <c r="G529" s="2689"/>
      <c r="H529" s="2689"/>
      <c r="I529" s="2659" t="s">
        <v>100</v>
      </c>
      <c r="J529" s="2664"/>
      <c r="K529" s="8"/>
    </row>
    <row r="530" spans="1:11">
      <c r="A530" s="95"/>
      <c r="B530" s="1613" t="s">
        <v>1280</v>
      </c>
      <c r="C530" s="387" t="s">
        <v>2602</v>
      </c>
      <c r="D530" s="1908" t="s">
        <v>657</v>
      </c>
      <c r="E530" s="2782" t="s">
        <v>1356</v>
      </c>
      <c r="F530" s="2783" t="s">
        <v>2785</v>
      </c>
      <c r="G530" s="1578"/>
      <c r="H530" s="1914"/>
      <c r="I530" s="1541">
        <v>32</v>
      </c>
      <c r="J530" s="1543">
        <v>0</v>
      </c>
      <c r="K530" s="8">
        <v>32</v>
      </c>
    </row>
    <row r="531" spans="1:11">
      <c r="A531" s="95"/>
      <c r="B531" s="317" t="s">
        <v>1281</v>
      </c>
      <c r="C531" s="333" t="s">
        <v>2602</v>
      </c>
      <c r="D531" s="324" t="s">
        <v>1245</v>
      </c>
      <c r="E531" s="1378"/>
      <c r="F531" s="1542"/>
      <c r="G531" s="1378"/>
      <c r="H531" s="1542"/>
      <c r="I531" s="1541" t="s">
        <v>100</v>
      </c>
      <c r="J531" s="1575" t="e">
        <v>#N/A</v>
      </c>
      <c r="K531" s="8" t="e">
        <v>#N/A</v>
      </c>
    </row>
    <row r="532" spans="1:11">
      <c r="A532" s="103"/>
      <c r="B532" s="1911" t="s">
        <v>1282</v>
      </c>
      <c r="C532" s="1904" t="s">
        <v>2602</v>
      </c>
      <c r="D532" s="1905" t="s">
        <v>1247</v>
      </c>
      <c r="E532" s="2784" t="s">
        <v>1342</v>
      </c>
      <c r="F532" s="2783" t="s">
        <v>2787</v>
      </c>
      <c r="G532" s="1544"/>
      <c r="H532" s="1545"/>
      <c r="I532" s="1541">
        <v>32</v>
      </c>
      <c r="J532" s="1560">
        <v>0</v>
      </c>
      <c r="K532" s="8">
        <v>32</v>
      </c>
    </row>
    <row r="533" spans="1:11">
      <c r="A533" s="2747" t="s">
        <v>2889</v>
      </c>
      <c r="B533" s="2742" t="s">
        <v>1004</v>
      </c>
      <c r="C533" s="2748"/>
      <c r="D533" s="2749"/>
      <c r="E533" s="2750"/>
      <c r="F533" s="2750"/>
      <c r="G533" s="2750"/>
      <c r="H533" s="2750"/>
      <c r="I533" s="2659" t="s">
        <v>100</v>
      </c>
      <c r="J533" s="2690"/>
      <c r="K533" s="8"/>
    </row>
    <row r="534" spans="1:11">
      <c r="A534" s="95"/>
      <c r="B534" s="317" t="s">
        <v>1243</v>
      </c>
      <c r="C534" s="387" t="s">
        <v>2602</v>
      </c>
      <c r="D534" s="324" t="s">
        <v>657</v>
      </c>
      <c r="E534" s="1414" t="s">
        <v>1251</v>
      </c>
      <c r="F534" s="1542" t="s">
        <v>2799</v>
      </c>
      <c r="G534" s="1412"/>
      <c r="H534" s="1542"/>
      <c r="I534" s="1541" t="s">
        <v>2536</v>
      </c>
      <c r="J534" s="1543">
        <v>0</v>
      </c>
      <c r="K534" s="8">
        <v>26</v>
      </c>
    </row>
    <row r="535" spans="1:11">
      <c r="A535" s="95"/>
      <c r="B535" s="1911" t="s">
        <v>905</v>
      </c>
      <c r="C535" s="1904" t="s">
        <v>2602</v>
      </c>
      <c r="D535" s="1905" t="s">
        <v>916</v>
      </c>
      <c r="E535" s="1558" t="s">
        <v>1450</v>
      </c>
      <c r="F535" s="1542" t="s">
        <v>2785</v>
      </c>
      <c r="G535" s="1544"/>
      <c r="H535" s="1545"/>
      <c r="I535" s="1541">
        <v>32</v>
      </c>
      <c r="J535" s="1546">
        <v>0</v>
      </c>
      <c r="K535" s="8">
        <v>32</v>
      </c>
    </row>
    <row r="536" spans="1:11">
      <c r="A536" s="2667"/>
      <c r="B536" s="2686" t="s">
        <v>2836</v>
      </c>
      <c r="C536" s="2751"/>
      <c r="D536" s="2688"/>
      <c r="E536" s="2689"/>
      <c r="F536" s="2689"/>
      <c r="G536" s="2689"/>
      <c r="H536" s="2689"/>
      <c r="I536" s="2659" t="s">
        <v>100</v>
      </c>
      <c r="J536" s="2664"/>
      <c r="K536" s="8"/>
    </row>
    <row r="537" spans="1:11">
      <c r="A537" s="95"/>
      <c r="B537" s="1613" t="s">
        <v>1280</v>
      </c>
      <c r="C537" s="387" t="s">
        <v>2602</v>
      </c>
      <c r="D537" s="1908" t="s">
        <v>657</v>
      </c>
      <c r="E537" s="2782" t="s">
        <v>1338</v>
      </c>
      <c r="F537" s="2783" t="s">
        <v>832</v>
      </c>
      <c r="G537" s="1578"/>
      <c r="H537" s="1914"/>
      <c r="I537" s="1541">
        <v>36</v>
      </c>
      <c r="J537" s="1543">
        <v>0</v>
      </c>
      <c r="K537" s="8">
        <v>36</v>
      </c>
    </row>
    <row r="538" spans="1:11">
      <c r="A538" s="103"/>
      <c r="B538" s="1911" t="s">
        <v>1282</v>
      </c>
      <c r="C538" s="1904" t="s">
        <v>2602</v>
      </c>
      <c r="D538" s="1905" t="s">
        <v>916</v>
      </c>
      <c r="E538" s="2786" t="s">
        <v>1470</v>
      </c>
      <c r="F538" s="2783" t="s">
        <v>2784</v>
      </c>
      <c r="G538" s="1544"/>
      <c r="H538" s="1545"/>
      <c r="I538" s="1541">
        <v>32</v>
      </c>
      <c r="J538" s="1560">
        <v>0</v>
      </c>
      <c r="K538" s="8">
        <v>32</v>
      </c>
    </row>
    <row r="539" spans="1:11">
      <c r="A539" s="2747" t="s">
        <v>2890</v>
      </c>
      <c r="B539" s="2742" t="s">
        <v>2837</v>
      </c>
      <c r="C539" s="2748"/>
      <c r="D539" s="2749"/>
      <c r="E539" s="2750"/>
      <c r="F539" s="2750"/>
      <c r="G539" s="2750"/>
      <c r="H539" s="2750"/>
      <c r="I539" s="2659" t="s">
        <v>100</v>
      </c>
      <c r="J539" s="2690"/>
      <c r="K539" s="8"/>
    </row>
    <row r="540" spans="1:11">
      <c r="A540" s="95"/>
      <c r="B540" s="1919" t="s">
        <v>1243</v>
      </c>
      <c r="C540" s="1973" t="s">
        <v>2602</v>
      </c>
      <c r="D540" s="1946" t="s">
        <v>657</v>
      </c>
      <c r="E540" s="1414" t="s">
        <v>1277</v>
      </c>
      <c r="F540" s="1542" t="s">
        <v>2799</v>
      </c>
      <c r="G540" s="1553"/>
      <c r="H540" s="1545"/>
      <c r="I540" s="1541" t="s">
        <v>2536</v>
      </c>
      <c r="J540" s="1546">
        <v>0</v>
      </c>
      <c r="K540" s="8">
        <v>26</v>
      </c>
    </row>
    <row r="541" spans="1:11">
      <c r="A541" s="2667"/>
      <c r="B541" s="2686" t="s">
        <v>2838</v>
      </c>
      <c r="C541" s="2751"/>
      <c r="D541" s="2688"/>
      <c r="E541" s="2689"/>
      <c r="F541" s="2689"/>
      <c r="G541" s="2689"/>
      <c r="H541" s="2689"/>
      <c r="I541" s="2659" t="s">
        <v>100</v>
      </c>
      <c r="J541" s="2664"/>
      <c r="K541" s="8"/>
    </row>
    <row r="542" spans="1:11">
      <c r="A542" s="103"/>
      <c r="B542" s="1974" t="s">
        <v>1280</v>
      </c>
      <c r="C542" s="1973" t="s">
        <v>2602</v>
      </c>
      <c r="D542" s="1946" t="s">
        <v>657</v>
      </c>
      <c r="E542" s="2785" t="s">
        <v>1290</v>
      </c>
      <c r="F542" s="2783" t="s">
        <v>2788</v>
      </c>
      <c r="G542" s="1581"/>
      <c r="H542" s="1552"/>
      <c r="I542" s="1541">
        <v>32</v>
      </c>
      <c r="J542" s="1577">
        <v>0</v>
      </c>
      <c r="K542" s="8">
        <v>32</v>
      </c>
    </row>
    <row r="543" spans="1:11">
      <c r="A543" s="1893" t="s">
        <v>2857</v>
      </c>
      <c r="B543" s="1894"/>
      <c r="C543" s="1942"/>
      <c r="D543" s="1896"/>
      <c r="E543" s="1897"/>
      <c r="F543" s="1900"/>
      <c r="G543" s="1897"/>
      <c r="H543" s="1900"/>
      <c r="I543" s="1900" t="s">
        <v>100</v>
      </c>
      <c r="J543" s="1901"/>
      <c r="K543" s="8"/>
    </row>
    <row r="544" spans="1:11">
      <c r="A544" s="2667" t="s">
        <v>2839</v>
      </c>
      <c r="B544" s="2686" t="s">
        <v>1020</v>
      </c>
      <c r="C544" s="2687"/>
      <c r="D544" s="2688"/>
      <c r="E544" s="2689"/>
      <c r="F544" s="2689"/>
      <c r="G544" s="2689"/>
      <c r="H544" s="2689"/>
      <c r="I544" s="2659" t="s">
        <v>100</v>
      </c>
      <c r="J544" s="2664"/>
      <c r="K544" s="8"/>
    </row>
    <row r="545" spans="1:11">
      <c r="A545" s="2720"/>
      <c r="B545" s="2721" t="s">
        <v>1243</v>
      </c>
      <c r="C545" s="3053" t="s">
        <v>2602</v>
      </c>
      <c r="D545" s="2723" t="s">
        <v>657</v>
      </c>
      <c r="E545" s="2724" t="s">
        <v>1266</v>
      </c>
      <c r="F545" s="3062" t="s">
        <v>2800</v>
      </c>
      <c r="G545" s="3063"/>
      <c r="H545" s="2725"/>
      <c r="I545" s="2659">
        <v>36</v>
      </c>
      <c r="J545" s="2726">
        <v>0</v>
      </c>
      <c r="K545" s="8">
        <v>36</v>
      </c>
    </row>
    <row r="546" spans="1:11">
      <c r="A546" s="2667" t="s">
        <v>2840</v>
      </c>
      <c r="B546" s="2686" t="s">
        <v>1018</v>
      </c>
      <c r="C546" s="2687"/>
      <c r="D546" s="2688"/>
      <c r="E546" s="2689"/>
      <c r="F546" s="2689"/>
      <c r="G546" s="2689"/>
      <c r="H546" s="2689"/>
      <c r="I546" s="2659" t="s">
        <v>100</v>
      </c>
      <c r="J546" s="2664"/>
      <c r="K546" s="8"/>
    </row>
    <row r="547" spans="1:11">
      <c r="A547" s="2720"/>
      <c r="B547" s="2721" t="s">
        <v>1243</v>
      </c>
      <c r="C547" s="3053" t="s">
        <v>2602</v>
      </c>
      <c r="D547" s="2723" t="s">
        <v>657</v>
      </c>
      <c r="E547" s="2724" t="s">
        <v>1275</v>
      </c>
      <c r="F547" s="3062" t="s">
        <v>2800</v>
      </c>
      <c r="G547" s="3063"/>
      <c r="H547" s="2725"/>
      <c r="I547" s="2659">
        <v>36</v>
      </c>
      <c r="J547" s="2726">
        <v>0</v>
      </c>
      <c r="K547" s="8">
        <v>36</v>
      </c>
    </row>
    <row r="548" spans="1:11">
      <c r="A548" s="2747" t="s">
        <v>2841</v>
      </c>
      <c r="B548" s="2686" t="s">
        <v>1016</v>
      </c>
      <c r="C548" s="2687"/>
      <c r="D548" s="2688"/>
      <c r="E548" s="2689"/>
      <c r="F548" s="2689"/>
      <c r="G548" s="2689"/>
      <c r="H548" s="2689"/>
      <c r="I548" s="2659" t="s">
        <v>100</v>
      </c>
      <c r="J548" s="2664"/>
      <c r="K548" s="8"/>
    </row>
    <row r="549" spans="1:11">
      <c r="A549" s="2720"/>
      <c r="B549" s="3064" t="s">
        <v>905</v>
      </c>
      <c r="C549" s="3053" t="s">
        <v>2602</v>
      </c>
      <c r="D549" s="3065" t="s">
        <v>1247</v>
      </c>
      <c r="E549" s="2724" t="s">
        <v>1430</v>
      </c>
      <c r="F549" s="3062" t="s">
        <v>2794</v>
      </c>
      <c r="G549" s="3066"/>
      <c r="H549" s="3067"/>
      <c r="I549" s="2659" t="s">
        <v>2391</v>
      </c>
      <c r="J549" s="3068">
        <v>0</v>
      </c>
      <c r="K549" s="8">
        <v>25</v>
      </c>
    </row>
    <row r="550" spans="1:11">
      <c r="A550" s="314" t="s">
        <v>1454</v>
      </c>
      <c r="B550" s="1963"/>
      <c r="C550" s="1964"/>
      <c r="D550" s="1965"/>
      <c r="E550" s="1966"/>
      <c r="F550" s="1966"/>
      <c r="G550" s="1966"/>
      <c r="H550" s="1966"/>
      <c r="I550" s="1966" t="s">
        <v>100</v>
      </c>
      <c r="J550" s="1967"/>
      <c r="K550" s="8"/>
    </row>
    <row r="551" spans="1:11">
      <c r="A551" s="95" t="s">
        <v>1489</v>
      </c>
      <c r="B551" s="1151" t="s">
        <v>1490</v>
      </c>
      <c r="C551" s="1151"/>
      <c r="D551" s="1243"/>
      <c r="E551" s="1062"/>
      <c r="F551" s="1244"/>
      <c r="G551" s="1062"/>
      <c r="H551" s="1244"/>
      <c r="I551" s="1541" t="s">
        <v>100</v>
      </c>
      <c r="J551" s="1245"/>
      <c r="K551" s="8"/>
    </row>
    <row r="552" spans="1:11">
      <c r="A552" s="95"/>
      <c r="B552" s="1613" t="s">
        <v>1243</v>
      </c>
      <c r="C552" s="1916" t="s">
        <v>2953</v>
      </c>
      <c r="D552" s="1960" t="s">
        <v>657</v>
      </c>
      <c r="E552" s="1557" t="s">
        <v>1263</v>
      </c>
      <c r="F552" s="1551" t="s">
        <v>2795</v>
      </c>
      <c r="G552" s="1557"/>
      <c r="H552" s="1976"/>
      <c r="I552" s="1541" t="s">
        <v>100</v>
      </c>
      <c r="J552" s="1586">
        <v>0</v>
      </c>
      <c r="K552" s="8">
        <v>45</v>
      </c>
    </row>
    <row r="553" spans="1:11">
      <c r="A553" s="95"/>
      <c r="B553" s="1911" t="s">
        <v>905</v>
      </c>
      <c r="C553" s="1912" t="s">
        <v>2953</v>
      </c>
      <c r="D553" s="1961" t="s">
        <v>916</v>
      </c>
      <c r="E553" s="1558" t="s">
        <v>1491</v>
      </c>
      <c r="F553" s="1552" t="s">
        <v>2796</v>
      </c>
      <c r="G553" s="1558"/>
      <c r="H553" s="1556"/>
      <c r="I553" s="1541" t="s">
        <v>100</v>
      </c>
      <c r="J553" s="1560">
        <v>0</v>
      </c>
      <c r="K553" s="8">
        <v>45</v>
      </c>
    </row>
    <row r="554" spans="1:11">
      <c r="A554" s="95" t="s">
        <v>1492</v>
      </c>
      <c r="B554" s="1151" t="s">
        <v>169</v>
      </c>
      <c r="C554" s="1151"/>
      <c r="D554" s="1243"/>
      <c r="E554" s="1062"/>
      <c r="F554" s="1109"/>
      <c r="G554" s="1062"/>
      <c r="H554" s="1244"/>
      <c r="I554" s="1541" t="s">
        <v>100</v>
      </c>
      <c r="J554" s="1245"/>
      <c r="K554" s="8"/>
    </row>
    <row r="555" spans="1:11">
      <c r="A555" s="103"/>
      <c r="B555" s="1911" t="s">
        <v>1243</v>
      </c>
      <c r="C555" s="1912" t="s">
        <v>3815</v>
      </c>
      <c r="D555" s="1961" t="s">
        <v>657</v>
      </c>
      <c r="E555" s="1558" t="s">
        <v>1248</v>
      </c>
      <c r="F555" s="1552" t="s">
        <v>2784</v>
      </c>
      <c r="G555" s="1558"/>
      <c r="H555" s="1556"/>
      <c r="I555" s="1541">
        <v>32</v>
      </c>
      <c r="J555" s="1560">
        <v>0</v>
      </c>
      <c r="K555" s="8">
        <v>60</v>
      </c>
    </row>
    <row r="556" spans="1:11">
      <c r="A556" s="1893" t="s">
        <v>1493</v>
      </c>
      <c r="B556" s="1894"/>
      <c r="C556" s="1920"/>
      <c r="D556" s="1896"/>
      <c r="E556" s="1897"/>
      <c r="F556" s="1897"/>
      <c r="G556" s="1897"/>
      <c r="H556" s="1897"/>
      <c r="I556" s="1897" t="s">
        <v>100</v>
      </c>
      <c r="J556" s="1929"/>
      <c r="K556" s="8"/>
    </row>
    <row r="557" spans="1:11">
      <c r="A557" s="1893" t="s">
        <v>1241</v>
      </c>
      <c r="B557" s="1894"/>
      <c r="C557" s="1920"/>
      <c r="D557" s="1896"/>
      <c r="E557" s="1897"/>
      <c r="F557" s="1900"/>
      <c r="G557" s="1897"/>
      <c r="H557" s="1900"/>
      <c r="I557" s="1900" t="s">
        <v>100</v>
      </c>
      <c r="J557" s="1901"/>
      <c r="K557" s="8"/>
    </row>
    <row r="558" spans="1:11">
      <c r="A558" s="1910" t="s">
        <v>213</v>
      </c>
      <c r="B558" s="1249" t="s">
        <v>212</v>
      </c>
      <c r="C558" s="37"/>
      <c r="D558" s="1216"/>
      <c r="E558" s="1217"/>
      <c r="F558" s="1217"/>
      <c r="G558" s="1217"/>
      <c r="H558" s="1217"/>
      <c r="I558" s="1541" t="s">
        <v>100</v>
      </c>
      <c r="J558" s="1218"/>
      <c r="K558" s="8"/>
    </row>
    <row r="559" spans="1:11">
      <c r="A559" s="95"/>
      <c r="B559" s="1250" t="s">
        <v>1243</v>
      </c>
      <c r="C559" s="1977" t="s">
        <v>2954</v>
      </c>
      <c r="D559" s="324" t="s">
        <v>657</v>
      </c>
      <c r="E559" s="1378" t="s">
        <v>1286</v>
      </c>
      <c r="F559" s="1542" t="s">
        <v>2792</v>
      </c>
      <c r="G559" s="1378"/>
      <c r="H559" s="1542"/>
      <c r="I559" s="1541">
        <v>224</v>
      </c>
      <c r="J559" s="1560">
        <v>0</v>
      </c>
      <c r="K559" s="8">
        <v>183</v>
      </c>
    </row>
    <row r="560" spans="1:11">
      <c r="A560" s="95"/>
      <c r="B560" s="1251" t="s">
        <v>1494</v>
      </c>
      <c r="C560" s="129"/>
      <c r="D560" s="1252"/>
      <c r="E560" s="1217"/>
      <c r="F560" s="1252"/>
      <c r="G560" s="1217"/>
      <c r="H560" s="1216"/>
      <c r="I560" s="1541" t="s">
        <v>100</v>
      </c>
      <c r="J560" s="1111"/>
      <c r="K560" s="8"/>
    </row>
    <row r="561" spans="1:11">
      <c r="A561" s="95"/>
      <c r="B561" s="1250" t="s">
        <v>1280</v>
      </c>
      <c r="C561" s="1977" t="s">
        <v>2955</v>
      </c>
      <c r="D561" s="324" t="s">
        <v>657</v>
      </c>
      <c r="E561" s="1378" t="s">
        <v>1254</v>
      </c>
      <c r="F561" s="1585" t="s">
        <v>2787</v>
      </c>
      <c r="G561" s="1378"/>
      <c r="H561" s="1551"/>
      <c r="I561" s="1541">
        <v>32</v>
      </c>
      <c r="J561" s="1543">
        <v>0</v>
      </c>
      <c r="K561" s="8">
        <v>50</v>
      </c>
    </row>
    <row r="562" spans="1:11">
      <c r="A562" s="1910" t="s">
        <v>234</v>
      </c>
      <c r="B562" s="1251" t="s">
        <v>1495</v>
      </c>
      <c r="C562" s="389"/>
      <c r="D562" s="1216"/>
      <c r="E562" s="1217"/>
      <c r="F562" s="1217"/>
      <c r="G562" s="1217"/>
      <c r="H562" s="1217"/>
      <c r="I562" s="1541" t="s">
        <v>100</v>
      </c>
      <c r="J562" s="1232"/>
      <c r="K562" s="8"/>
    </row>
    <row r="563" spans="1:11">
      <c r="A563" s="95"/>
      <c r="B563" s="1978" t="s">
        <v>1243</v>
      </c>
      <c r="C563" s="1977" t="s">
        <v>2956</v>
      </c>
      <c r="D563" s="1905" t="s">
        <v>657</v>
      </c>
      <c r="E563" s="1544" t="s">
        <v>1272</v>
      </c>
      <c r="F563" s="1545" t="s">
        <v>2798</v>
      </c>
      <c r="G563" s="1554" t="s">
        <v>1496</v>
      </c>
      <c r="H563" s="1545" t="s">
        <v>2798</v>
      </c>
      <c r="I563" s="1541">
        <v>149</v>
      </c>
      <c r="J563" s="1546">
        <v>0</v>
      </c>
      <c r="K563" s="8">
        <v>149</v>
      </c>
    </row>
    <row r="564" spans="1:11">
      <c r="A564" s="95"/>
      <c r="B564" s="1253" t="s">
        <v>1497</v>
      </c>
      <c r="C564" s="391"/>
      <c r="D564" s="1065"/>
      <c r="E564" s="1066"/>
      <c r="F564" s="1065"/>
      <c r="G564" s="1066"/>
      <c r="H564" s="1065"/>
      <c r="I564" s="1541" t="s">
        <v>100</v>
      </c>
      <c r="J564" s="1111"/>
      <c r="K564" s="8"/>
    </row>
    <row r="565" spans="1:11">
      <c r="A565" s="95"/>
      <c r="B565" s="325" t="s">
        <v>1280</v>
      </c>
      <c r="C565" s="1979" t="s">
        <v>9</v>
      </c>
      <c r="D565" s="324" t="s">
        <v>657</v>
      </c>
      <c r="E565" s="1378" t="s">
        <v>1498</v>
      </c>
      <c r="F565" s="1551" t="s">
        <v>2799</v>
      </c>
      <c r="G565" s="1378"/>
      <c r="H565" s="1551"/>
      <c r="I565" s="1541" t="s">
        <v>2536</v>
      </c>
      <c r="J565" s="1543">
        <v>0</v>
      </c>
      <c r="K565" s="8">
        <v>48</v>
      </c>
    </row>
    <row r="566" spans="1:11">
      <c r="A566" s="1910" t="s">
        <v>238</v>
      </c>
      <c r="B566" s="1251" t="s">
        <v>1499</v>
      </c>
      <c r="C566" s="389"/>
      <c r="D566" s="1216"/>
      <c r="E566" s="1217"/>
      <c r="F566" s="1217"/>
      <c r="G566" s="1217"/>
      <c r="H566" s="1217"/>
      <c r="I566" s="1541" t="s">
        <v>100</v>
      </c>
      <c r="J566" s="1232"/>
      <c r="K566" s="8"/>
    </row>
    <row r="567" spans="1:11">
      <c r="A567" s="95"/>
      <c r="B567" s="1978" t="s">
        <v>1243</v>
      </c>
      <c r="C567" s="1977" t="s">
        <v>2957</v>
      </c>
      <c r="D567" s="1905" t="s">
        <v>657</v>
      </c>
      <c r="E567" s="1554" t="s">
        <v>1283</v>
      </c>
      <c r="F567" s="1545" t="s">
        <v>2821</v>
      </c>
      <c r="G567" s="1581" t="s">
        <v>1500</v>
      </c>
      <c r="H567" s="1545" t="s">
        <v>2793</v>
      </c>
      <c r="I567" s="1541">
        <v>120</v>
      </c>
      <c r="J567" s="1546">
        <v>0</v>
      </c>
      <c r="K567" s="8">
        <v>163</v>
      </c>
    </row>
    <row r="568" spans="1:11">
      <c r="A568" s="95"/>
      <c r="B568" s="1254" t="s">
        <v>1501</v>
      </c>
      <c r="C568" s="389"/>
      <c r="D568" s="1065"/>
      <c r="E568" s="1066"/>
      <c r="F568" s="1065"/>
      <c r="G568" s="1066"/>
      <c r="H568" s="1065"/>
      <c r="I568" s="1541" t="s">
        <v>100</v>
      </c>
      <c r="J568" s="1111"/>
      <c r="K568" s="8"/>
    </row>
    <row r="569" spans="1:11">
      <c r="A569" s="95"/>
      <c r="B569" s="325" t="s">
        <v>1280</v>
      </c>
      <c r="C569" s="1980" t="s">
        <v>2641</v>
      </c>
      <c r="D569" s="324" t="s">
        <v>657</v>
      </c>
      <c r="E569" s="1414" t="s">
        <v>1502</v>
      </c>
      <c r="F569" s="1592" t="s">
        <v>832</v>
      </c>
      <c r="G569" s="1415"/>
      <c r="H569" s="1592"/>
      <c r="I569" s="1541">
        <v>36</v>
      </c>
      <c r="J569" s="1543">
        <v>0</v>
      </c>
      <c r="K569" s="8">
        <v>36</v>
      </c>
    </row>
    <row r="570" spans="1:11">
      <c r="A570" s="1903" t="s">
        <v>277</v>
      </c>
      <c r="B570" s="1255" t="s">
        <v>1503</v>
      </c>
      <c r="C570" s="391"/>
      <c r="D570" s="1216"/>
      <c r="E570" s="1217"/>
      <c r="F570" s="1217"/>
      <c r="G570" s="1217"/>
      <c r="H570" s="1217"/>
      <c r="I570" s="1541" t="s">
        <v>100</v>
      </c>
      <c r="J570" s="1232"/>
      <c r="K570" s="8"/>
    </row>
    <row r="571" spans="1:11">
      <c r="A571" s="95"/>
      <c r="B571" s="1981" t="s">
        <v>1243</v>
      </c>
      <c r="C571" s="1977" t="s">
        <v>4347</v>
      </c>
      <c r="D571" s="1905" t="s">
        <v>657</v>
      </c>
      <c r="E571" s="1544" t="s">
        <v>1504</v>
      </c>
      <c r="F571" s="1545" t="s">
        <v>2798</v>
      </c>
      <c r="G571" s="1544"/>
      <c r="H571" s="1545"/>
      <c r="I571" s="1541">
        <v>149</v>
      </c>
      <c r="J571" s="1546">
        <v>0</v>
      </c>
      <c r="K571" s="8">
        <v>149</v>
      </c>
    </row>
    <row r="572" spans="1:11">
      <c r="A572" s="95"/>
      <c r="B572" s="1256" t="s">
        <v>1505</v>
      </c>
      <c r="C572" s="391"/>
      <c r="D572" s="1065"/>
      <c r="E572" s="1066"/>
      <c r="F572" s="1065"/>
      <c r="G572" s="1066"/>
      <c r="H572" s="1065"/>
      <c r="I572" s="1541" t="s">
        <v>100</v>
      </c>
      <c r="J572" s="1111"/>
      <c r="K572" s="8"/>
    </row>
    <row r="573" spans="1:11">
      <c r="A573" s="103"/>
      <c r="B573" s="1981" t="s">
        <v>1280</v>
      </c>
      <c r="C573" s="1982" t="s">
        <v>2958</v>
      </c>
      <c r="D573" s="1922" t="s">
        <v>657</v>
      </c>
      <c r="E573" s="1372" t="s">
        <v>1506</v>
      </c>
      <c r="F573" s="1925" t="s">
        <v>2805</v>
      </c>
      <c r="G573" s="1368"/>
      <c r="H573" s="1925"/>
      <c r="I573" s="1541">
        <v>48</v>
      </c>
      <c r="J573" s="1923">
        <v>0</v>
      </c>
      <c r="K573" s="8">
        <v>48</v>
      </c>
    </row>
    <row r="574" spans="1:11">
      <c r="A574" s="2" t="s">
        <v>281</v>
      </c>
      <c r="B574" s="1253" t="s">
        <v>1507</v>
      </c>
      <c r="C574" s="391"/>
      <c r="D574" s="1065"/>
      <c r="E574" s="1066"/>
      <c r="F574" s="1066"/>
      <c r="G574" s="1066"/>
      <c r="H574" s="1066"/>
      <c r="I574" s="1541" t="s">
        <v>100</v>
      </c>
      <c r="J574" s="1257"/>
      <c r="K574" s="8"/>
    </row>
    <row r="575" spans="1:11">
      <c r="A575" s="95"/>
      <c r="B575" s="325" t="s">
        <v>1243</v>
      </c>
      <c r="C575" s="387" t="s">
        <v>2959</v>
      </c>
      <c r="D575" s="324" t="s">
        <v>657</v>
      </c>
      <c r="E575" s="1378" t="s">
        <v>1278</v>
      </c>
      <c r="F575" s="1551" t="s">
        <v>2792</v>
      </c>
      <c r="G575" s="1378"/>
      <c r="H575" s="1542"/>
      <c r="I575" s="1541">
        <v>224</v>
      </c>
      <c r="J575" s="1543">
        <v>0</v>
      </c>
      <c r="K575" s="8">
        <v>149</v>
      </c>
    </row>
    <row r="576" spans="1:11">
      <c r="A576" s="95"/>
      <c r="B576" s="1983" t="s">
        <v>905</v>
      </c>
      <c r="C576" s="1977" t="s">
        <v>2642</v>
      </c>
      <c r="D576" s="1905" t="s">
        <v>916</v>
      </c>
      <c r="E576" s="1554" t="s">
        <v>1471</v>
      </c>
      <c r="F576" s="1552" t="s">
        <v>2792</v>
      </c>
      <c r="G576" s="1544"/>
      <c r="H576" s="1545"/>
      <c r="I576" s="1541">
        <v>224</v>
      </c>
      <c r="J576" s="1593">
        <v>0</v>
      </c>
      <c r="K576" s="8">
        <v>149</v>
      </c>
    </row>
    <row r="577" spans="1:11">
      <c r="A577" s="95"/>
      <c r="B577" s="1251" t="s">
        <v>1508</v>
      </c>
      <c r="C577" s="389"/>
      <c r="D577" s="1065"/>
      <c r="E577" s="1066"/>
      <c r="F577" s="1065"/>
      <c r="G577" s="1066"/>
      <c r="H577" s="1065"/>
      <c r="I577" s="1541" t="s">
        <v>100</v>
      </c>
      <c r="J577" s="1111"/>
      <c r="K577" s="8"/>
    </row>
    <row r="578" spans="1:11">
      <c r="A578" s="95"/>
      <c r="B578" s="321" t="s">
        <v>1280</v>
      </c>
      <c r="C578" s="392" t="s">
        <v>2643</v>
      </c>
      <c r="D578" s="324" t="s">
        <v>657</v>
      </c>
      <c r="E578" s="1378" t="s">
        <v>1330</v>
      </c>
      <c r="F578" s="1551" t="s">
        <v>2805</v>
      </c>
      <c r="G578" s="1378"/>
      <c r="H578" s="1551"/>
      <c r="I578" s="1541">
        <v>48</v>
      </c>
      <c r="J578" s="1543">
        <v>0</v>
      </c>
      <c r="K578" s="8">
        <v>48</v>
      </c>
    </row>
    <row r="579" spans="1:11">
      <c r="A579" s="95"/>
      <c r="B579" s="321" t="s">
        <v>1282</v>
      </c>
      <c r="C579" s="1984" t="s">
        <v>2642</v>
      </c>
      <c r="D579" s="1905" t="s">
        <v>916</v>
      </c>
      <c r="E579" s="1554" t="s">
        <v>1339</v>
      </c>
      <c r="F579" s="1552" t="s">
        <v>2805</v>
      </c>
      <c r="G579" s="1544"/>
      <c r="H579" s="1552"/>
      <c r="I579" s="1541">
        <v>48</v>
      </c>
      <c r="J579" s="1546">
        <v>0</v>
      </c>
      <c r="K579" s="8">
        <v>48</v>
      </c>
    </row>
    <row r="580" spans="1:11">
      <c r="A580" s="1910" t="s">
        <v>283</v>
      </c>
      <c r="B580" s="1255" t="s">
        <v>1509</v>
      </c>
      <c r="C580" s="391"/>
      <c r="D580" s="1065"/>
      <c r="E580" s="1066"/>
      <c r="F580" s="1066"/>
      <c r="G580" s="1066"/>
      <c r="H580" s="1066"/>
      <c r="I580" s="1541" t="s">
        <v>100</v>
      </c>
      <c r="J580" s="1221"/>
      <c r="K580" s="8"/>
    </row>
    <row r="581" spans="1:11">
      <c r="A581" s="95"/>
      <c r="B581" s="325" t="s">
        <v>1243</v>
      </c>
      <c r="C581" s="393" t="s">
        <v>2960</v>
      </c>
      <c r="D581" s="324" t="s">
        <v>657</v>
      </c>
      <c r="E581" s="1378" t="s">
        <v>1283</v>
      </c>
      <c r="F581" s="1542" t="s">
        <v>2792</v>
      </c>
      <c r="G581" s="1378"/>
      <c r="H581" s="1542"/>
      <c r="I581" s="1541">
        <v>224</v>
      </c>
      <c r="J581" s="1543">
        <v>0</v>
      </c>
      <c r="K581" s="8">
        <v>149</v>
      </c>
    </row>
    <row r="582" spans="1:11">
      <c r="A582" s="95"/>
      <c r="B582" s="1974" t="s">
        <v>1245</v>
      </c>
      <c r="C582" s="1977" t="s">
        <v>2960</v>
      </c>
      <c r="D582" s="1905" t="s">
        <v>1245</v>
      </c>
      <c r="E582" s="1544"/>
      <c r="F582" s="1545"/>
      <c r="G582" s="1544"/>
      <c r="H582" s="1545"/>
      <c r="I582" s="1541" t="s">
        <v>100</v>
      </c>
      <c r="J582" s="1546">
        <v>0</v>
      </c>
      <c r="K582" s="8">
        <v>100</v>
      </c>
    </row>
    <row r="583" spans="1:11">
      <c r="A583" s="95"/>
      <c r="B583" s="1253" t="s">
        <v>1510</v>
      </c>
      <c r="C583" s="391"/>
      <c r="D583" s="1065"/>
      <c r="E583" s="1066"/>
      <c r="F583" s="1065"/>
      <c r="G583" s="1066"/>
      <c r="H583" s="1065"/>
      <c r="I583" s="1541" t="s">
        <v>100</v>
      </c>
      <c r="J583" s="1111"/>
      <c r="K583" s="8"/>
    </row>
    <row r="584" spans="1:11">
      <c r="A584" s="95"/>
      <c r="B584" s="325" t="s">
        <v>1280</v>
      </c>
      <c r="C584" s="392" t="s">
        <v>2644</v>
      </c>
      <c r="D584" s="324" t="s">
        <v>657</v>
      </c>
      <c r="E584" s="1378" t="s">
        <v>1283</v>
      </c>
      <c r="F584" s="1542" t="s">
        <v>2798</v>
      </c>
      <c r="G584" s="1378"/>
      <c r="H584" s="1551"/>
      <c r="I584" s="1541">
        <v>149</v>
      </c>
      <c r="J584" s="1543">
        <v>0</v>
      </c>
      <c r="K584" s="8">
        <v>104</v>
      </c>
    </row>
    <row r="585" spans="1:11">
      <c r="A585" s="95"/>
      <c r="B585" s="1985" t="s">
        <v>1281</v>
      </c>
      <c r="C585" s="1977" t="s">
        <v>2644</v>
      </c>
      <c r="D585" s="1908" t="s">
        <v>1245</v>
      </c>
      <c r="E585" s="1549"/>
      <c r="F585" s="1542"/>
      <c r="G585" s="1549"/>
      <c r="H585" s="1914"/>
      <c r="I585" s="1541" t="s">
        <v>100</v>
      </c>
      <c r="J585" s="1543">
        <v>0</v>
      </c>
      <c r="K585" s="8">
        <v>100</v>
      </c>
    </row>
    <row r="586" spans="1:11">
      <c r="A586" s="1910" t="s">
        <v>266</v>
      </c>
      <c r="B586" s="1255" t="s">
        <v>265</v>
      </c>
      <c r="C586" s="391"/>
      <c r="D586" s="1216"/>
      <c r="E586" s="1217"/>
      <c r="F586" s="1217"/>
      <c r="G586" s="1217"/>
      <c r="H586" s="1217"/>
      <c r="I586" s="1541" t="s">
        <v>100</v>
      </c>
      <c r="J586" s="1232"/>
      <c r="K586" s="8"/>
    </row>
    <row r="587" spans="1:11">
      <c r="A587" s="95"/>
      <c r="B587" s="1981" t="s">
        <v>1243</v>
      </c>
      <c r="C587" s="1977" t="s">
        <v>2961</v>
      </c>
      <c r="D587" s="1905" t="s">
        <v>657</v>
      </c>
      <c r="E587" s="1554" t="s">
        <v>1257</v>
      </c>
      <c r="F587" s="1545" t="s">
        <v>2787</v>
      </c>
      <c r="G587" s="1554"/>
      <c r="H587" s="1545"/>
      <c r="I587" s="1541">
        <v>32</v>
      </c>
      <c r="J587" s="1546">
        <v>0</v>
      </c>
      <c r="K587" s="8">
        <v>64</v>
      </c>
    </row>
    <row r="588" spans="1:11">
      <c r="A588" s="1910" t="s">
        <v>297</v>
      </c>
      <c r="B588" s="1258" t="s">
        <v>1511</v>
      </c>
      <c r="C588" s="394"/>
      <c r="D588" s="1216"/>
      <c r="E588" s="1217"/>
      <c r="F588" s="1217"/>
      <c r="G588" s="1217"/>
      <c r="H588" s="1217"/>
      <c r="I588" s="1541" t="s">
        <v>100</v>
      </c>
      <c r="J588" s="1232"/>
      <c r="K588" s="8"/>
    </row>
    <row r="589" spans="1:11">
      <c r="A589" s="95"/>
      <c r="B589" s="1974" t="s">
        <v>905</v>
      </c>
      <c r="C589" s="1977" t="s">
        <v>2645</v>
      </c>
      <c r="D589" s="1905" t="s">
        <v>916</v>
      </c>
      <c r="E589" s="1544" t="s">
        <v>1290</v>
      </c>
      <c r="F589" s="1545" t="s">
        <v>2787</v>
      </c>
      <c r="G589" s="1554"/>
      <c r="H589" s="1545"/>
      <c r="I589" s="1541">
        <v>32</v>
      </c>
      <c r="J589" s="1546">
        <v>0</v>
      </c>
      <c r="K589" s="8">
        <v>104</v>
      </c>
    </row>
    <row r="590" spans="1:11">
      <c r="A590" s="1910" t="s">
        <v>285</v>
      </c>
      <c r="B590" s="1253" t="s">
        <v>1512</v>
      </c>
      <c r="C590" s="391"/>
      <c r="D590" s="1065"/>
      <c r="E590" s="1066"/>
      <c r="F590" s="1066"/>
      <c r="G590" s="1066"/>
      <c r="H590" s="1217"/>
      <c r="I590" s="1541" t="s">
        <v>100</v>
      </c>
      <c r="J590" s="1221"/>
      <c r="K590" s="8"/>
    </row>
    <row r="591" spans="1:11">
      <c r="A591" s="95"/>
      <c r="B591" s="1986" t="s">
        <v>905</v>
      </c>
      <c r="C591" s="1987" t="s">
        <v>2962</v>
      </c>
      <c r="D591" s="1908" t="s">
        <v>1247</v>
      </c>
      <c r="E591" s="1549" t="s">
        <v>1513</v>
      </c>
      <c r="F591" s="1542" t="s">
        <v>832</v>
      </c>
      <c r="G591" s="1549" t="s">
        <v>1513</v>
      </c>
      <c r="H591" s="1988" t="s">
        <v>2809</v>
      </c>
      <c r="I591" s="1541">
        <v>36</v>
      </c>
      <c r="J591" s="1989">
        <v>0</v>
      </c>
      <c r="K591" s="8">
        <v>25</v>
      </c>
    </row>
    <row r="592" spans="1:11">
      <c r="A592" s="95"/>
      <c r="B592" s="1986" t="s">
        <v>1303</v>
      </c>
      <c r="C592" s="1987" t="s">
        <v>2962</v>
      </c>
      <c r="D592" s="1908" t="s">
        <v>1247</v>
      </c>
      <c r="E592" s="1549" t="s">
        <v>1513</v>
      </c>
      <c r="F592" s="1542" t="s">
        <v>832</v>
      </c>
      <c r="G592" s="1549" t="s">
        <v>1513</v>
      </c>
      <c r="H592" s="1988" t="s">
        <v>2810</v>
      </c>
      <c r="I592" s="1541">
        <v>36</v>
      </c>
      <c r="J592" s="1989">
        <v>0</v>
      </c>
      <c r="K592" s="8">
        <v>25</v>
      </c>
    </row>
    <row r="593" spans="1:11">
      <c r="A593" s="95"/>
      <c r="B593" s="1986" t="s">
        <v>1305</v>
      </c>
      <c r="C593" s="1987" t="s">
        <v>2962</v>
      </c>
      <c r="D593" s="1908" t="s">
        <v>1247</v>
      </c>
      <c r="E593" s="1549" t="s">
        <v>1513</v>
      </c>
      <c r="F593" s="1914" t="s">
        <v>832</v>
      </c>
      <c r="G593" s="1549" t="s">
        <v>1513</v>
      </c>
      <c r="H593" s="1988" t="s">
        <v>2811</v>
      </c>
      <c r="I593" s="1541">
        <v>36</v>
      </c>
      <c r="J593" s="1989">
        <v>0</v>
      </c>
      <c r="K593" s="8">
        <v>25</v>
      </c>
    </row>
    <row r="594" spans="1:11">
      <c r="A594" s="95"/>
      <c r="B594" s="1974" t="s">
        <v>1307</v>
      </c>
      <c r="C594" s="1990" t="s">
        <v>2962</v>
      </c>
      <c r="D594" s="1905" t="s">
        <v>1247</v>
      </c>
      <c r="E594" s="1544" t="s">
        <v>1513</v>
      </c>
      <c r="F594" s="1545" t="s">
        <v>832</v>
      </c>
      <c r="G594" s="1544" t="s">
        <v>1513</v>
      </c>
      <c r="H594" s="1594" t="s">
        <v>2808</v>
      </c>
      <c r="I594" s="1541">
        <v>36</v>
      </c>
      <c r="J594" s="1577">
        <v>0</v>
      </c>
      <c r="K594" s="8">
        <v>25</v>
      </c>
    </row>
    <row r="595" spans="1:11">
      <c r="A595" s="95"/>
      <c r="B595" s="1258" t="s">
        <v>1514</v>
      </c>
      <c r="C595" s="395"/>
      <c r="D595" s="1065"/>
      <c r="E595" s="1066"/>
      <c r="F595" s="1065"/>
      <c r="G595" s="1066"/>
      <c r="H595" s="1065"/>
      <c r="I595" s="1541" t="s">
        <v>100</v>
      </c>
      <c r="J595" s="91"/>
      <c r="K595" s="8"/>
    </row>
    <row r="596" spans="1:11">
      <c r="A596" s="95"/>
      <c r="B596" s="322" t="s">
        <v>1282</v>
      </c>
      <c r="C596" s="323" t="s">
        <v>2962</v>
      </c>
      <c r="D596" s="324" t="s">
        <v>1247</v>
      </c>
      <c r="E596" s="1378" t="s">
        <v>1513</v>
      </c>
      <c r="F596" s="1542" t="s">
        <v>832</v>
      </c>
      <c r="G596" s="1378" t="s">
        <v>1513</v>
      </c>
      <c r="H596" s="1574" t="s">
        <v>2808</v>
      </c>
      <c r="I596" s="1541">
        <v>36</v>
      </c>
      <c r="J596" s="318">
        <v>0</v>
      </c>
      <c r="K596" s="8">
        <v>30</v>
      </c>
    </row>
    <row r="597" spans="1:11">
      <c r="A597" s="95"/>
      <c r="B597" s="1991" t="s">
        <v>1284</v>
      </c>
      <c r="C597" s="1992" t="s">
        <v>2962</v>
      </c>
      <c r="D597" s="1922" t="s">
        <v>1247</v>
      </c>
      <c r="E597" s="1595" t="s">
        <v>1515</v>
      </c>
      <c r="F597" s="1993"/>
      <c r="G597" s="1373"/>
      <c r="H597" s="1994"/>
      <c r="I597" s="1541" t="s">
        <v>100</v>
      </c>
      <c r="J597" s="3043">
        <v>0</v>
      </c>
      <c r="K597" s="8">
        <v>0</v>
      </c>
    </row>
    <row r="598" spans="1:11">
      <c r="A598" s="1910" t="s">
        <v>326</v>
      </c>
      <c r="B598" s="1255" t="s">
        <v>1516</v>
      </c>
      <c r="C598" s="391"/>
      <c r="D598" s="1216"/>
      <c r="E598" s="1217"/>
      <c r="F598" s="1216"/>
      <c r="G598" s="1217"/>
      <c r="H598" s="1216"/>
      <c r="I598" s="1541" t="s">
        <v>100</v>
      </c>
      <c r="J598" s="1221"/>
      <c r="K598" s="8"/>
    </row>
    <row r="599" spans="1:11">
      <c r="A599" s="95"/>
      <c r="B599" s="1981" t="s">
        <v>1245</v>
      </c>
      <c r="C599" s="1977" t="s">
        <v>2646</v>
      </c>
      <c r="D599" s="1905" t="s">
        <v>1245</v>
      </c>
      <c r="E599" s="1544"/>
      <c r="F599" s="1552"/>
      <c r="G599" s="1544"/>
      <c r="H599" s="1552"/>
      <c r="I599" s="1541" t="s">
        <v>100</v>
      </c>
      <c r="J599" s="1577">
        <v>0</v>
      </c>
      <c r="K599" s="8">
        <v>100</v>
      </c>
    </row>
    <row r="600" spans="1:11">
      <c r="A600" s="95"/>
      <c r="B600" s="1259" t="s">
        <v>1517</v>
      </c>
      <c r="C600" s="396"/>
      <c r="D600" s="1065"/>
      <c r="E600" s="1066"/>
      <c r="F600" s="1065"/>
      <c r="G600" s="1066"/>
      <c r="H600" s="1065"/>
      <c r="I600" s="1541" t="s">
        <v>100</v>
      </c>
      <c r="J600" s="1221"/>
      <c r="K600" s="8"/>
    </row>
    <row r="601" spans="1:11">
      <c r="A601" s="95"/>
      <c r="B601" s="322" t="s">
        <v>1280</v>
      </c>
      <c r="C601" s="393" t="s">
        <v>2963</v>
      </c>
      <c r="D601" s="324" t="s">
        <v>657</v>
      </c>
      <c r="E601" s="1378" t="s">
        <v>1330</v>
      </c>
      <c r="F601" s="1551" t="s">
        <v>832</v>
      </c>
      <c r="G601" s="1412" t="s">
        <v>1372</v>
      </c>
      <c r="H601" s="1551" t="s">
        <v>832</v>
      </c>
      <c r="I601" s="1541">
        <v>36</v>
      </c>
      <c r="J601" s="1575">
        <v>0</v>
      </c>
      <c r="K601" s="8">
        <v>36</v>
      </c>
    </row>
    <row r="602" spans="1:11">
      <c r="A602" s="95"/>
      <c r="B602" s="1986" t="s">
        <v>1281</v>
      </c>
      <c r="C602" s="1260" t="s">
        <v>2646</v>
      </c>
      <c r="D602" s="324" t="s">
        <v>1245</v>
      </c>
      <c r="E602" s="1549"/>
      <c r="F602" s="1542"/>
      <c r="G602" s="1562"/>
      <c r="H602" s="4"/>
      <c r="I602" s="1541" t="s">
        <v>100</v>
      </c>
      <c r="J602" s="1575">
        <v>0</v>
      </c>
      <c r="K602" s="8">
        <v>100</v>
      </c>
    </row>
    <row r="603" spans="1:11">
      <c r="A603" s="103"/>
      <c r="B603" s="1974" t="s">
        <v>1282</v>
      </c>
      <c r="C603" s="1977" t="s">
        <v>2964</v>
      </c>
      <c r="D603" s="1905" t="s">
        <v>916</v>
      </c>
      <c r="E603" s="1378" t="s">
        <v>1299</v>
      </c>
      <c r="F603" s="1552" t="s">
        <v>832</v>
      </c>
      <c r="G603" s="1544"/>
      <c r="H603" s="1552"/>
      <c r="I603" s="1541">
        <v>36</v>
      </c>
      <c r="J603" s="1576">
        <v>0</v>
      </c>
      <c r="K603" s="8">
        <v>36</v>
      </c>
    </row>
    <row r="604" spans="1:11">
      <c r="A604" s="1910" t="s">
        <v>328</v>
      </c>
      <c r="B604" s="1261" t="s">
        <v>1518</v>
      </c>
      <c r="C604" s="395"/>
      <c r="D604" s="1216"/>
      <c r="E604" s="1217"/>
      <c r="F604" s="1216"/>
      <c r="G604" s="1217"/>
      <c r="H604" s="1216"/>
      <c r="I604" s="1541" t="s">
        <v>100</v>
      </c>
      <c r="J604" s="1221"/>
      <c r="K604" s="8"/>
    </row>
    <row r="605" spans="1:11">
      <c r="A605" s="95"/>
      <c r="B605" s="1974" t="s">
        <v>1245</v>
      </c>
      <c r="C605" s="1990" t="s">
        <v>2647</v>
      </c>
      <c r="D605" s="1905" t="s">
        <v>1245</v>
      </c>
      <c r="E605" s="1544"/>
      <c r="F605" s="1552"/>
      <c r="G605" s="1544"/>
      <c r="H605" s="1552"/>
      <c r="I605" s="1541" t="s">
        <v>100</v>
      </c>
      <c r="J605" s="1577">
        <v>0</v>
      </c>
      <c r="K605" s="8">
        <v>100</v>
      </c>
    </row>
    <row r="606" spans="1:11">
      <c r="A606" s="95"/>
      <c r="B606" s="1262" t="s">
        <v>1519</v>
      </c>
      <c r="C606" s="395"/>
      <c r="D606" s="1065"/>
      <c r="E606" s="1066"/>
      <c r="F606" s="1065"/>
      <c r="G606" s="1066"/>
      <c r="H606" s="1065"/>
      <c r="I606" s="1541" t="s">
        <v>100</v>
      </c>
      <c r="J606" s="1221"/>
      <c r="K606" s="8"/>
    </row>
    <row r="607" spans="1:11">
      <c r="A607" s="95"/>
      <c r="B607" s="320" t="s">
        <v>1280</v>
      </c>
      <c r="C607" s="393" t="s">
        <v>2965</v>
      </c>
      <c r="D607" s="324" t="s">
        <v>657</v>
      </c>
      <c r="E607" s="1378" t="s">
        <v>1278</v>
      </c>
      <c r="F607" s="1552" t="s">
        <v>832</v>
      </c>
      <c r="G607" s="1415" t="s">
        <v>1342</v>
      </c>
      <c r="H607" s="1551" t="s">
        <v>832</v>
      </c>
      <c r="I607" s="1541">
        <v>36</v>
      </c>
      <c r="J607" s="1575">
        <v>0</v>
      </c>
      <c r="K607" s="8">
        <v>48</v>
      </c>
    </row>
    <row r="608" spans="1:11">
      <c r="A608" s="95"/>
      <c r="B608" s="1428" t="s">
        <v>1281</v>
      </c>
      <c r="C608" s="1263" t="s">
        <v>2647</v>
      </c>
      <c r="D608" s="1152" t="s">
        <v>1245</v>
      </c>
      <c r="E608" s="1562"/>
      <c r="F608" s="1109"/>
      <c r="G608" s="1562"/>
      <c r="H608" s="4"/>
      <c r="I608" s="1541" t="s">
        <v>100</v>
      </c>
      <c r="J608" s="1221">
        <v>0</v>
      </c>
      <c r="K608" s="8"/>
    </row>
    <row r="609" spans="1:11">
      <c r="A609" s="103"/>
      <c r="B609" s="1995" t="s">
        <v>1282</v>
      </c>
      <c r="C609" s="1984" t="s">
        <v>2966</v>
      </c>
      <c r="D609" s="1905" t="s">
        <v>916</v>
      </c>
      <c r="E609" s="1378" t="s">
        <v>1339</v>
      </c>
      <c r="F609" s="1552" t="s">
        <v>832</v>
      </c>
      <c r="G609" s="1544"/>
      <c r="H609" s="1552"/>
      <c r="I609" s="1541">
        <v>36</v>
      </c>
      <c r="J609" s="1576">
        <v>0</v>
      </c>
      <c r="K609" s="8">
        <v>36</v>
      </c>
    </row>
    <row r="610" spans="1:11">
      <c r="A610" s="1910" t="s">
        <v>336</v>
      </c>
      <c r="B610" s="1219" t="s">
        <v>1520</v>
      </c>
      <c r="C610" s="55"/>
      <c r="D610" s="1216"/>
      <c r="E610" s="1217"/>
      <c r="F610" s="1217"/>
      <c r="G610" s="1217"/>
      <c r="H610" s="1217"/>
      <c r="I610" s="1541" t="s">
        <v>100</v>
      </c>
      <c r="J610" s="1218"/>
      <c r="K610" s="8"/>
    </row>
    <row r="611" spans="1:11">
      <c r="A611" s="95"/>
      <c r="B611" s="317" t="s">
        <v>905</v>
      </c>
      <c r="C611" s="393" t="s">
        <v>3816</v>
      </c>
      <c r="D611" s="324" t="s">
        <v>916</v>
      </c>
      <c r="E611" s="1378" t="s">
        <v>1318</v>
      </c>
      <c r="F611" s="1551" t="s">
        <v>2787</v>
      </c>
      <c r="G611" s="1378"/>
      <c r="H611" s="1542"/>
      <c r="I611" s="1541">
        <v>32</v>
      </c>
      <c r="J611" s="1543">
        <v>0</v>
      </c>
      <c r="K611" s="8">
        <v>25</v>
      </c>
    </row>
    <row r="612" spans="1:11">
      <c r="A612" s="95"/>
      <c r="B612" s="2798" t="s">
        <v>1303</v>
      </c>
      <c r="C612" s="1596" t="s">
        <v>2967</v>
      </c>
      <c r="D612" s="1922" t="s">
        <v>916</v>
      </c>
      <c r="E612" s="1378" t="s">
        <v>1318</v>
      </c>
      <c r="F612" s="1551" t="s">
        <v>2787</v>
      </c>
      <c r="G612" s="1368"/>
      <c r="H612" s="1924"/>
      <c r="I612" s="1541">
        <v>32</v>
      </c>
      <c r="J612" s="1923">
        <v>0</v>
      </c>
      <c r="K612" s="8">
        <v>25</v>
      </c>
    </row>
    <row r="613" spans="1:11">
      <c r="A613" s="1910" t="s">
        <v>363</v>
      </c>
      <c r="B613" s="1261" t="s">
        <v>1521</v>
      </c>
      <c r="C613" s="389"/>
      <c r="D613" s="1216"/>
      <c r="E613" s="1217"/>
      <c r="F613" s="1216"/>
      <c r="G613" s="1217"/>
      <c r="H613" s="1216"/>
      <c r="I613" s="1541" t="s">
        <v>100</v>
      </c>
      <c r="J613" s="1221"/>
      <c r="K613" s="8"/>
    </row>
    <row r="614" spans="1:11">
      <c r="A614" s="95"/>
      <c r="B614" s="1995" t="s">
        <v>1245</v>
      </c>
      <c r="C614" s="1977" t="s">
        <v>2648</v>
      </c>
      <c r="D614" s="1905" t="s">
        <v>1245</v>
      </c>
      <c r="E614" s="1544"/>
      <c r="F614" s="1552"/>
      <c r="G614" s="1544"/>
      <c r="H614" s="1552"/>
      <c r="I614" s="1541" t="s">
        <v>100</v>
      </c>
      <c r="J614" s="1577">
        <v>0</v>
      </c>
      <c r="K614" s="8">
        <v>100</v>
      </c>
    </row>
    <row r="615" spans="1:11">
      <c r="A615" s="1910" t="s">
        <v>366</v>
      </c>
      <c r="B615" s="1261" t="s">
        <v>1522</v>
      </c>
      <c r="C615" s="389"/>
      <c r="D615" s="1216"/>
      <c r="E615" s="1217"/>
      <c r="F615" s="1216"/>
      <c r="G615" s="1217"/>
      <c r="H615" s="1216"/>
      <c r="I615" s="1541" t="s">
        <v>100</v>
      </c>
      <c r="J615" s="1221"/>
      <c r="K615" s="8"/>
    </row>
    <row r="616" spans="1:11">
      <c r="A616" s="95"/>
      <c r="B616" s="1995" t="s">
        <v>1245</v>
      </c>
      <c r="C616" s="1977" t="s">
        <v>2649</v>
      </c>
      <c r="D616" s="1905" t="s">
        <v>1245</v>
      </c>
      <c r="E616" s="1544"/>
      <c r="F616" s="1552"/>
      <c r="G616" s="1544"/>
      <c r="H616" s="1552"/>
      <c r="I616" s="1541" t="s">
        <v>100</v>
      </c>
      <c r="J616" s="1577">
        <v>0</v>
      </c>
      <c r="K616" s="8">
        <v>100</v>
      </c>
    </row>
    <row r="617" spans="1:11">
      <c r="A617" s="95"/>
      <c r="B617" s="1262" t="s">
        <v>1523</v>
      </c>
      <c r="C617" s="1264"/>
      <c r="D617" s="1065"/>
      <c r="E617" s="1066"/>
      <c r="F617" s="1065"/>
      <c r="G617" s="1066"/>
      <c r="H617" s="1065"/>
      <c r="I617" s="1541" t="s">
        <v>100</v>
      </c>
      <c r="J617" s="1221"/>
      <c r="K617" s="8"/>
    </row>
    <row r="618" spans="1:11">
      <c r="A618" s="95"/>
      <c r="B618" s="1981" t="s">
        <v>1281</v>
      </c>
      <c r="C618" s="1977" t="s">
        <v>2649</v>
      </c>
      <c r="D618" s="1905" t="s">
        <v>1245</v>
      </c>
      <c r="E618" s="1544"/>
      <c r="F618" s="1545"/>
      <c r="G618" s="1544"/>
      <c r="H618" s="1545"/>
      <c r="I618" s="1541" t="s">
        <v>100</v>
      </c>
      <c r="J618" s="1577">
        <v>0</v>
      </c>
      <c r="K618" s="8"/>
    </row>
    <row r="619" spans="1:11">
      <c r="A619" s="1910" t="s">
        <v>368</v>
      </c>
      <c r="B619" s="1253" t="s">
        <v>1524</v>
      </c>
      <c r="C619" s="391"/>
      <c r="D619" s="1065"/>
      <c r="E619" s="1066"/>
      <c r="F619" s="1066"/>
      <c r="G619" s="1066"/>
      <c r="H619" s="1066"/>
      <c r="I619" s="1541" t="s">
        <v>100</v>
      </c>
      <c r="J619" s="1221"/>
      <c r="K619" s="8"/>
    </row>
    <row r="620" spans="1:11">
      <c r="A620" s="95"/>
      <c r="B620" s="325" t="s">
        <v>1243</v>
      </c>
      <c r="C620" s="393" t="s">
        <v>2955</v>
      </c>
      <c r="D620" s="324" t="s">
        <v>657</v>
      </c>
      <c r="E620" s="1378" t="s">
        <v>1356</v>
      </c>
      <c r="F620" s="1542" t="s">
        <v>832</v>
      </c>
      <c r="G620" s="1378"/>
      <c r="H620" s="1542"/>
      <c r="I620" s="1541">
        <v>36</v>
      </c>
      <c r="J620" s="1543">
        <v>0</v>
      </c>
      <c r="K620" s="8">
        <v>149</v>
      </c>
    </row>
    <row r="621" spans="1:11">
      <c r="A621" s="95"/>
      <c r="B621" s="1974" t="s">
        <v>1245</v>
      </c>
      <c r="C621" s="1977" t="s">
        <v>2649</v>
      </c>
      <c r="D621" s="1905" t="s">
        <v>1245</v>
      </c>
      <c r="E621" s="1544"/>
      <c r="F621" s="1545"/>
      <c r="G621" s="1544"/>
      <c r="H621" s="1545"/>
      <c r="I621" s="1541" t="s">
        <v>100</v>
      </c>
      <c r="J621" s="1546">
        <v>0</v>
      </c>
      <c r="K621" s="8">
        <v>100</v>
      </c>
    </row>
    <row r="622" spans="1:11">
      <c r="A622" s="2"/>
      <c r="B622" s="1996" t="s">
        <v>1525</v>
      </c>
      <c r="C622" s="37"/>
      <c r="D622" s="1216"/>
      <c r="E622" s="1217"/>
      <c r="F622" s="1217"/>
      <c r="G622" s="1217"/>
      <c r="H622" s="1217"/>
      <c r="I622" s="1541" t="s">
        <v>100</v>
      </c>
      <c r="J622" s="1218"/>
      <c r="K622" s="8"/>
    </row>
    <row r="623" spans="1:11">
      <c r="A623" s="95"/>
      <c r="B623" s="317" t="s">
        <v>1280</v>
      </c>
      <c r="C623" s="393" t="s">
        <v>2955</v>
      </c>
      <c r="D623" s="324" t="s">
        <v>657</v>
      </c>
      <c r="E623" s="1378" t="s">
        <v>1272</v>
      </c>
      <c r="F623" s="1542" t="s">
        <v>832</v>
      </c>
      <c r="G623" s="1378"/>
      <c r="H623" s="1542"/>
      <c r="I623" s="1541">
        <v>36</v>
      </c>
      <c r="J623" s="1543">
        <v>0</v>
      </c>
      <c r="K623" s="8">
        <v>50</v>
      </c>
    </row>
    <row r="624" spans="1:11">
      <c r="A624" s="95"/>
      <c r="B624" s="1995" t="s">
        <v>1281</v>
      </c>
      <c r="C624" s="1990" t="s">
        <v>2649</v>
      </c>
      <c r="D624" s="1905" t="s">
        <v>1245</v>
      </c>
      <c r="E624" s="1562"/>
      <c r="F624" s="1109"/>
      <c r="G624" s="1562"/>
      <c r="H624" s="4"/>
      <c r="I624" s="1541" t="s">
        <v>100</v>
      </c>
      <c r="J624" s="1221">
        <v>0</v>
      </c>
      <c r="K624" s="8"/>
    </row>
    <row r="625" spans="1:11">
      <c r="A625" s="1910" t="s">
        <v>371</v>
      </c>
      <c r="B625" s="1219" t="s">
        <v>1526</v>
      </c>
      <c r="C625" s="37"/>
      <c r="D625" s="1065"/>
      <c r="E625" s="1217"/>
      <c r="F625" s="1217"/>
      <c r="G625" s="1217"/>
      <c r="H625" s="1217"/>
      <c r="I625" s="1541" t="s">
        <v>100</v>
      </c>
      <c r="J625" s="1218"/>
      <c r="K625" s="8"/>
    </row>
    <row r="626" spans="1:11">
      <c r="A626" s="103"/>
      <c r="B626" s="1911" t="s">
        <v>905</v>
      </c>
      <c r="C626" s="1904" t="s">
        <v>4348</v>
      </c>
      <c r="D626" s="1905" t="s">
        <v>916</v>
      </c>
      <c r="E626" s="1544" t="s">
        <v>1325</v>
      </c>
      <c r="F626" s="1552" t="s">
        <v>1180</v>
      </c>
      <c r="G626" s="1544"/>
      <c r="H626" s="1545"/>
      <c r="I626" s="1541">
        <v>48</v>
      </c>
      <c r="J626" s="1546">
        <v>0</v>
      </c>
      <c r="K626" s="8">
        <v>18</v>
      </c>
    </row>
    <row r="627" spans="1:11">
      <c r="A627" s="1910" t="s">
        <v>334</v>
      </c>
      <c r="B627" s="1258" t="s">
        <v>1527</v>
      </c>
      <c r="C627" s="396"/>
      <c r="D627" s="1065"/>
      <c r="E627" s="1066"/>
      <c r="F627" s="1066"/>
      <c r="G627" s="1066"/>
      <c r="H627" s="1066"/>
      <c r="I627" s="1541" t="s">
        <v>100</v>
      </c>
      <c r="J627" s="1221"/>
      <c r="K627" s="8"/>
    </row>
    <row r="628" spans="1:11">
      <c r="A628" s="95"/>
      <c r="B628" s="322" t="s">
        <v>1243</v>
      </c>
      <c r="C628" s="393" t="s">
        <v>2968</v>
      </c>
      <c r="D628" s="324" t="s">
        <v>657</v>
      </c>
      <c r="E628" s="1378" t="s">
        <v>1299</v>
      </c>
      <c r="F628" s="1551" t="s">
        <v>2786</v>
      </c>
      <c r="G628" s="1378"/>
      <c r="H628" s="1542"/>
      <c r="I628" s="1541">
        <v>32</v>
      </c>
      <c r="J628" s="1543">
        <v>0</v>
      </c>
      <c r="K628" s="8">
        <v>64</v>
      </c>
    </row>
    <row r="629" spans="1:11">
      <c r="A629" s="95"/>
      <c r="B629" s="1986" t="s">
        <v>905</v>
      </c>
      <c r="C629" s="393" t="s">
        <v>2968</v>
      </c>
      <c r="D629" s="324" t="s">
        <v>916</v>
      </c>
      <c r="E629" s="1412" t="s">
        <v>1298</v>
      </c>
      <c r="F629" s="1551" t="s">
        <v>832</v>
      </c>
      <c r="G629" s="1378"/>
      <c r="H629" s="1542"/>
      <c r="I629" s="1541">
        <v>36</v>
      </c>
      <c r="J629" s="1543">
        <v>0</v>
      </c>
      <c r="K629" s="8">
        <v>36</v>
      </c>
    </row>
    <row r="630" spans="1:11">
      <c r="A630" s="103"/>
      <c r="B630" s="1974" t="s">
        <v>1303</v>
      </c>
      <c r="C630" s="1977" t="s">
        <v>2968</v>
      </c>
      <c r="D630" s="1905" t="s">
        <v>916</v>
      </c>
      <c r="E630" s="1412" t="s">
        <v>1427</v>
      </c>
      <c r="F630" s="1552" t="s">
        <v>832</v>
      </c>
      <c r="G630" s="1544"/>
      <c r="H630" s="1545"/>
      <c r="I630" s="1541">
        <v>36</v>
      </c>
      <c r="J630" s="1546">
        <v>0</v>
      </c>
      <c r="K630" s="8">
        <v>36</v>
      </c>
    </row>
    <row r="631" spans="1:11">
      <c r="A631" s="1910" t="s">
        <v>1528</v>
      </c>
      <c r="B631" s="1219" t="s">
        <v>1529</v>
      </c>
      <c r="C631" s="390"/>
      <c r="D631" s="1216"/>
      <c r="E631" s="1217"/>
      <c r="F631" s="1217"/>
      <c r="G631" s="1217"/>
      <c r="H631" s="1217"/>
      <c r="I631" s="1541" t="s">
        <v>100</v>
      </c>
      <c r="J631" s="1218"/>
      <c r="K631" s="8"/>
    </row>
    <row r="632" spans="1:11">
      <c r="A632" s="95"/>
      <c r="B632" s="1613" t="s">
        <v>1282</v>
      </c>
      <c r="C632" s="1937" t="s">
        <v>2969</v>
      </c>
      <c r="D632" s="1908" t="s">
        <v>916</v>
      </c>
      <c r="E632" s="1549" t="s">
        <v>1263</v>
      </c>
      <c r="F632" s="3093" t="s">
        <v>2799</v>
      </c>
      <c r="G632" s="1549"/>
      <c r="H632" s="1914"/>
      <c r="I632" s="1541" t="s">
        <v>2536</v>
      </c>
      <c r="J632" s="1918">
        <v>0</v>
      </c>
      <c r="K632" s="8">
        <v>18</v>
      </c>
    </row>
    <row r="633" spans="1:11">
      <c r="A633" s="103"/>
      <c r="B633" s="1911" t="s">
        <v>1284</v>
      </c>
      <c r="C633" s="1904" t="s">
        <v>2602</v>
      </c>
      <c r="D633" s="1905" t="s">
        <v>916</v>
      </c>
      <c r="E633" s="1544" t="s">
        <v>1263</v>
      </c>
      <c r="F633" s="3093" t="s">
        <v>2799</v>
      </c>
      <c r="G633" s="1544"/>
      <c r="H633" s="1545"/>
      <c r="I633" s="1541" t="s">
        <v>2536</v>
      </c>
      <c r="J633" s="1546">
        <v>0</v>
      </c>
      <c r="K633" s="8">
        <v>0</v>
      </c>
    </row>
    <row r="634" spans="1:11">
      <c r="A634" s="1893" t="s">
        <v>1493</v>
      </c>
      <c r="B634" s="1997"/>
      <c r="C634" s="1998"/>
      <c r="D634" s="1896"/>
      <c r="E634" s="1897"/>
      <c r="F634" s="1897"/>
      <c r="G634" s="1897"/>
      <c r="H634" s="1897"/>
      <c r="I634" s="1897" t="s">
        <v>100</v>
      </c>
      <c r="J634" s="1929"/>
      <c r="K634" s="8"/>
    </row>
    <row r="635" spans="1:11">
      <c r="A635" s="1893" t="s">
        <v>2743</v>
      </c>
      <c r="B635" s="1997"/>
      <c r="C635" s="1999"/>
      <c r="D635" s="1896"/>
      <c r="E635" s="1897"/>
      <c r="F635" s="1900"/>
      <c r="G635" s="1897"/>
      <c r="H635" s="1900"/>
      <c r="I635" s="1900" t="s">
        <v>100</v>
      </c>
      <c r="J635" s="1901"/>
      <c r="K635" s="8"/>
    </row>
    <row r="636" spans="1:11">
      <c r="A636" s="2654" t="s">
        <v>2891</v>
      </c>
      <c r="B636" s="2752" t="s">
        <v>1168</v>
      </c>
      <c r="C636" s="2753"/>
      <c r="D636" s="2657"/>
      <c r="E636" s="2658"/>
      <c r="F636" s="2658"/>
      <c r="G636" s="2658"/>
      <c r="H636" s="2658"/>
      <c r="I636" s="2659" t="s">
        <v>100</v>
      </c>
      <c r="J636" s="2665"/>
      <c r="K636" s="8"/>
    </row>
    <row r="637" spans="1:11">
      <c r="A637" s="95"/>
      <c r="B637" s="321" t="s">
        <v>1243</v>
      </c>
      <c r="C637" s="323" t="s">
        <v>4349</v>
      </c>
      <c r="D637" s="324" t="s">
        <v>657</v>
      </c>
      <c r="E637" s="1378" t="s">
        <v>1272</v>
      </c>
      <c r="F637" s="1552" t="s">
        <v>2806</v>
      </c>
      <c r="G637" s="1412"/>
      <c r="H637" s="1551"/>
      <c r="I637" s="1541">
        <v>104</v>
      </c>
      <c r="J637" s="1543">
        <v>0</v>
      </c>
      <c r="K637" s="8">
        <v>149</v>
      </c>
    </row>
    <row r="638" spans="1:11">
      <c r="A638" s="95"/>
      <c r="B638" s="322" t="s">
        <v>1245</v>
      </c>
      <c r="C638" s="323" t="s">
        <v>2733</v>
      </c>
      <c r="D638" s="324" t="s">
        <v>1245</v>
      </c>
      <c r="E638" s="1378"/>
      <c r="F638" s="1542"/>
      <c r="G638" s="1378"/>
      <c r="H638" s="1542"/>
      <c r="I638" s="1541" t="s">
        <v>100</v>
      </c>
      <c r="J638" s="1543">
        <v>0</v>
      </c>
      <c r="K638" s="8">
        <v>999</v>
      </c>
    </row>
    <row r="639" spans="1:11">
      <c r="A639" s="95"/>
      <c r="B639" s="1978" t="s">
        <v>905</v>
      </c>
      <c r="C639" s="1990" t="s">
        <v>4349</v>
      </c>
      <c r="D639" s="1905" t="s">
        <v>916</v>
      </c>
      <c r="E639" s="1554" t="s">
        <v>1374</v>
      </c>
      <c r="F639" s="1551" t="s">
        <v>2792</v>
      </c>
      <c r="G639" s="1544"/>
      <c r="H639" s="1545"/>
      <c r="I639" s="1541">
        <v>224</v>
      </c>
      <c r="J639" s="1546">
        <v>0</v>
      </c>
      <c r="K639" s="8">
        <v>120</v>
      </c>
    </row>
    <row r="640" spans="1:11">
      <c r="A640" s="2667"/>
      <c r="B640" s="2754" t="s">
        <v>2842</v>
      </c>
      <c r="C640" s="2753"/>
      <c r="D640" s="2663"/>
      <c r="E640" s="2662"/>
      <c r="F640" s="2663"/>
      <c r="G640" s="2662"/>
      <c r="H640" s="2663"/>
      <c r="I640" s="2659" t="s">
        <v>100</v>
      </c>
      <c r="J640" s="2755"/>
      <c r="K640" s="8"/>
    </row>
    <row r="641" spans="1:11">
      <c r="A641" s="95"/>
      <c r="B641" s="322" t="s">
        <v>1280</v>
      </c>
      <c r="C641" s="397" t="s">
        <v>4165</v>
      </c>
      <c r="D641" s="324" t="s">
        <v>657</v>
      </c>
      <c r="E641" s="1414" t="s">
        <v>1278</v>
      </c>
      <c r="F641" s="1551" t="s">
        <v>2805</v>
      </c>
      <c r="G641" s="1415"/>
      <c r="H641" s="1551"/>
      <c r="I641" s="1541">
        <v>48</v>
      </c>
      <c r="J641" s="1575">
        <v>0</v>
      </c>
      <c r="K641" s="8">
        <v>48</v>
      </c>
    </row>
    <row r="642" spans="1:11">
      <c r="A642" s="95"/>
      <c r="B642" s="1986" t="s">
        <v>1281</v>
      </c>
      <c r="C642" s="1263" t="s">
        <v>4165</v>
      </c>
      <c r="D642" s="324" t="s">
        <v>1245</v>
      </c>
      <c r="E642" s="1549"/>
      <c r="F642" s="1542"/>
      <c r="G642" s="1562"/>
      <c r="H642" s="4"/>
      <c r="I642" s="1541" t="s">
        <v>100</v>
      </c>
      <c r="J642" s="1575">
        <v>0</v>
      </c>
      <c r="K642" s="8">
        <v>999</v>
      </c>
    </row>
    <row r="643" spans="1:11">
      <c r="A643" s="103"/>
      <c r="B643" s="1974" t="s">
        <v>1282</v>
      </c>
      <c r="C643" s="1597" t="s">
        <v>4165</v>
      </c>
      <c r="D643" s="1905" t="s">
        <v>916</v>
      </c>
      <c r="E643" s="1581" t="s">
        <v>1339</v>
      </c>
      <c r="F643" s="1585" t="s">
        <v>2786</v>
      </c>
      <c r="G643" s="1544"/>
      <c r="H643" s="1552"/>
      <c r="I643" s="1541">
        <v>32</v>
      </c>
      <c r="J643" s="1576">
        <v>0</v>
      </c>
      <c r="K643" s="8">
        <v>32</v>
      </c>
    </row>
    <row r="644" spans="1:11">
      <c r="A644" s="2654" t="s">
        <v>2892</v>
      </c>
      <c r="B644" s="2752" t="s">
        <v>1054</v>
      </c>
      <c r="C644" s="2753"/>
      <c r="D644" s="2657"/>
      <c r="E644" s="2658"/>
      <c r="F644" s="2658"/>
      <c r="G644" s="2658"/>
      <c r="H644" s="2658"/>
      <c r="I644" s="2659" t="s">
        <v>100</v>
      </c>
      <c r="J644" s="2665"/>
      <c r="K644" s="8"/>
    </row>
    <row r="645" spans="1:11">
      <c r="A645" s="95"/>
      <c r="B645" s="321" t="s">
        <v>1243</v>
      </c>
      <c r="C645" s="323" t="s">
        <v>2648</v>
      </c>
      <c r="D645" s="324" t="s">
        <v>657</v>
      </c>
      <c r="E645" s="1378" t="s">
        <v>1330</v>
      </c>
      <c r="F645" s="1551" t="s">
        <v>2798</v>
      </c>
      <c r="G645" s="1412"/>
      <c r="H645" s="1551"/>
      <c r="I645" s="1541">
        <v>149</v>
      </c>
      <c r="J645" s="1543">
        <v>0</v>
      </c>
      <c r="K645" s="8">
        <v>120</v>
      </c>
    </row>
    <row r="646" spans="1:11">
      <c r="A646" s="95"/>
      <c r="B646" s="322" t="s">
        <v>1245</v>
      </c>
      <c r="C646" s="323" t="s">
        <v>2648</v>
      </c>
      <c r="D646" s="324" t="s">
        <v>1245</v>
      </c>
      <c r="E646" s="1378"/>
      <c r="F646" s="1542"/>
      <c r="G646" s="1378"/>
      <c r="H646" s="1542"/>
      <c r="I646" s="1541" t="s">
        <v>100</v>
      </c>
      <c r="J646" s="1543">
        <v>0</v>
      </c>
      <c r="K646" s="8">
        <v>999</v>
      </c>
    </row>
    <row r="647" spans="1:11">
      <c r="A647" s="95"/>
      <c r="B647" s="1978" t="s">
        <v>905</v>
      </c>
      <c r="C647" s="1990" t="s">
        <v>2648</v>
      </c>
      <c r="D647" s="1905" t="s">
        <v>916</v>
      </c>
      <c r="E647" s="1554" t="s">
        <v>1363</v>
      </c>
      <c r="F647" s="1551" t="s">
        <v>2792</v>
      </c>
      <c r="G647" s="1544"/>
      <c r="H647" s="1545"/>
      <c r="I647" s="1541">
        <v>224</v>
      </c>
      <c r="J647" s="1546">
        <v>0</v>
      </c>
      <c r="K647" s="8">
        <v>120</v>
      </c>
    </row>
    <row r="648" spans="1:11">
      <c r="A648" s="2667"/>
      <c r="B648" s="2754" t="s">
        <v>1534</v>
      </c>
      <c r="C648" s="2753"/>
      <c r="D648" s="2663"/>
      <c r="E648" s="2662"/>
      <c r="F648" s="2663"/>
      <c r="G648" s="2662"/>
      <c r="H648" s="2663"/>
      <c r="I648" s="2659" t="s">
        <v>100</v>
      </c>
      <c r="J648" s="2755"/>
      <c r="K648" s="8"/>
    </row>
    <row r="649" spans="1:11">
      <c r="A649" s="95"/>
      <c r="B649" s="322" t="s">
        <v>1280</v>
      </c>
      <c r="C649" s="397" t="s">
        <v>9</v>
      </c>
      <c r="D649" s="324" t="s">
        <v>657</v>
      </c>
      <c r="E649" s="1414" t="s">
        <v>1356</v>
      </c>
      <c r="F649" s="1551" t="s">
        <v>2803</v>
      </c>
      <c r="G649" s="1415"/>
      <c r="H649" s="1551"/>
      <c r="I649" s="1541">
        <v>40</v>
      </c>
      <c r="J649" s="1575">
        <v>0</v>
      </c>
      <c r="K649" s="8">
        <v>40</v>
      </c>
    </row>
    <row r="650" spans="1:11">
      <c r="A650" s="95"/>
      <c r="B650" s="1986" t="s">
        <v>1281</v>
      </c>
      <c r="C650" s="1263" t="s">
        <v>9</v>
      </c>
      <c r="D650" s="324" t="s">
        <v>1245</v>
      </c>
      <c r="E650" s="2771"/>
      <c r="F650" s="2672"/>
      <c r="G650" s="3092"/>
      <c r="H650" s="4"/>
      <c r="I650" s="1541" t="s">
        <v>100</v>
      </c>
      <c r="J650" s="1575">
        <v>0</v>
      </c>
      <c r="K650" s="8">
        <v>999</v>
      </c>
    </row>
    <row r="651" spans="1:11">
      <c r="A651" s="103"/>
      <c r="B651" s="1974" t="s">
        <v>1282</v>
      </c>
      <c r="C651" s="1597" t="s">
        <v>9</v>
      </c>
      <c r="D651" s="1905" t="s">
        <v>916</v>
      </c>
      <c r="E651" s="3073" t="s">
        <v>1342</v>
      </c>
      <c r="F651" s="2674" t="s">
        <v>2805</v>
      </c>
      <c r="G651" s="2724"/>
      <c r="H651" s="1552"/>
      <c r="I651" s="1541">
        <v>48</v>
      </c>
      <c r="J651" s="1576">
        <v>0</v>
      </c>
      <c r="K651" s="8">
        <v>48</v>
      </c>
    </row>
    <row r="652" spans="1:11">
      <c r="A652" s="2654" t="s">
        <v>2893</v>
      </c>
      <c r="B652" s="2752" t="s">
        <v>1055</v>
      </c>
      <c r="C652" s="2753"/>
      <c r="D652" s="2657"/>
      <c r="E652" s="2658"/>
      <c r="F652" s="2658"/>
      <c r="G652" s="2658"/>
      <c r="H652" s="2658"/>
      <c r="I652" s="2659" t="s">
        <v>100</v>
      </c>
      <c r="J652" s="2665"/>
      <c r="K652" s="8"/>
    </row>
    <row r="653" spans="1:11">
      <c r="A653" s="95"/>
      <c r="B653" s="321" t="s">
        <v>1243</v>
      </c>
      <c r="C653" s="323" t="s">
        <v>2646</v>
      </c>
      <c r="D653" s="324" t="s">
        <v>657</v>
      </c>
      <c r="E653" s="2671" t="s">
        <v>1356</v>
      </c>
      <c r="F653" s="2674" t="s">
        <v>2787</v>
      </c>
      <c r="G653" s="3073"/>
      <c r="H653" s="1551"/>
      <c r="I653" s="1541">
        <v>32</v>
      </c>
      <c r="J653" s="1543">
        <v>0</v>
      </c>
      <c r="K653" s="8">
        <v>25</v>
      </c>
    </row>
    <row r="654" spans="1:11">
      <c r="A654" s="95"/>
      <c r="B654" s="322" t="s">
        <v>1245</v>
      </c>
      <c r="C654" s="323" t="s">
        <v>2646</v>
      </c>
      <c r="D654" s="324" t="s">
        <v>1245</v>
      </c>
      <c r="E654" s="2671"/>
      <c r="F654" s="2672"/>
      <c r="G654" s="2671"/>
      <c r="H654" s="1542"/>
      <c r="I654" s="1541" t="s">
        <v>100</v>
      </c>
      <c r="J654" s="1543">
        <v>0</v>
      </c>
      <c r="K654" s="8">
        <v>999</v>
      </c>
    </row>
    <row r="655" spans="1:11">
      <c r="A655" s="95"/>
      <c r="B655" s="1978" t="s">
        <v>905</v>
      </c>
      <c r="C655" s="1990" t="s">
        <v>2646</v>
      </c>
      <c r="D655" s="1905" t="s">
        <v>916</v>
      </c>
      <c r="E655" s="3063" t="s">
        <v>1450</v>
      </c>
      <c r="F655" s="2674" t="s">
        <v>2787</v>
      </c>
      <c r="G655" s="2724"/>
      <c r="H655" s="1545"/>
      <c r="I655" s="1541">
        <v>32</v>
      </c>
      <c r="J655" s="1546">
        <v>0</v>
      </c>
      <c r="K655" s="8">
        <v>25</v>
      </c>
    </row>
    <row r="656" spans="1:11">
      <c r="A656" s="2667"/>
      <c r="B656" s="2754" t="s">
        <v>2025</v>
      </c>
      <c r="C656" s="2753"/>
      <c r="D656" s="2663"/>
      <c r="E656" s="2662"/>
      <c r="F656" s="2663"/>
      <c r="G656" s="2662"/>
      <c r="H656" s="2663"/>
      <c r="I656" s="2659" t="s">
        <v>100</v>
      </c>
      <c r="J656" s="2755"/>
      <c r="K656" s="8"/>
    </row>
    <row r="657" spans="1:11">
      <c r="A657" s="95"/>
      <c r="B657" s="322" t="s">
        <v>1280</v>
      </c>
      <c r="C657" s="397" t="s">
        <v>2646</v>
      </c>
      <c r="D657" s="324" t="s">
        <v>657</v>
      </c>
      <c r="E657" s="2671" t="s">
        <v>1338</v>
      </c>
      <c r="F657" s="2674" t="s">
        <v>2806</v>
      </c>
      <c r="G657" s="3073"/>
      <c r="H657" s="1551"/>
      <c r="I657" s="1541">
        <v>104</v>
      </c>
      <c r="J657" s="1575">
        <v>0</v>
      </c>
      <c r="K657" s="8">
        <v>104</v>
      </c>
    </row>
    <row r="658" spans="1:11">
      <c r="A658" s="95"/>
      <c r="B658" s="1986" t="s">
        <v>1281</v>
      </c>
      <c r="C658" s="1263" t="s">
        <v>2646</v>
      </c>
      <c r="D658" s="324" t="s">
        <v>1245</v>
      </c>
      <c r="E658" s="2771"/>
      <c r="F658" s="2672"/>
      <c r="G658" s="3092"/>
      <c r="H658" s="4"/>
      <c r="I658" s="1541" t="s">
        <v>100</v>
      </c>
      <c r="J658" s="1575">
        <v>0</v>
      </c>
      <c r="K658" s="8">
        <v>999</v>
      </c>
    </row>
    <row r="659" spans="1:11">
      <c r="A659" s="103"/>
      <c r="B659" s="1974" t="s">
        <v>1282</v>
      </c>
      <c r="C659" s="1597" t="s">
        <v>2646</v>
      </c>
      <c r="D659" s="1905" t="s">
        <v>916</v>
      </c>
      <c r="E659" s="3063" t="s">
        <v>1470</v>
      </c>
      <c r="F659" s="2674" t="s">
        <v>2806</v>
      </c>
      <c r="G659" s="2724"/>
      <c r="H659" s="1552"/>
      <c r="I659" s="1541">
        <v>104</v>
      </c>
      <c r="J659" s="1576">
        <v>0</v>
      </c>
      <c r="K659" s="8">
        <v>104</v>
      </c>
    </row>
    <row r="660" spans="1:11">
      <c r="A660" s="1910" t="s">
        <v>2894</v>
      </c>
      <c r="B660" s="1215" t="s">
        <v>2844</v>
      </c>
      <c r="C660" s="384"/>
      <c r="D660" s="1216"/>
      <c r="E660" s="2658"/>
      <c r="F660" s="2658"/>
      <c r="G660" s="2658"/>
      <c r="H660" s="1217"/>
      <c r="I660" s="1541" t="s">
        <v>100</v>
      </c>
      <c r="J660" s="1218"/>
      <c r="K660" s="8"/>
    </row>
    <row r="661" spans="1:11">
      <c r="A661" s="95"/>
      <c r="B661" s="1919" t="s">
        <v>905</v>
      </c>
      <c r="C661" s="1912" t="s">
        <v>2643</v>
      </c>
      <c r="D661" s="1946" t="s">
        <v>657</v>
      </c>
      <c r="E661" s="2724" t="s">
        <v>1251</v>
      </c>
      <c r="F661" s="3062" t="s">
        <v>2797</v>
      </c>
      <c r="G661" s="2724"/>
      <c r="H661" s="1545"/>
      <c r="I661" s="1541">
        <v>25</v>
      </c>
      <c r="J661" s="1546">
        <v>0</v>
      </c>
      <c r="K661" s="8">
        <v>25</v>
      </c>
    </row>
    <row r="662" spans="1:11">
      <c r="A662" s="95"/>
      <c r="B662" s="1222" t="s">
        <v>2843</v>
      </c>
      <c r="C662" s="394"/>
      <c r="D662" s="1065"/>
      <c r="E662" s="2662"/>
      <c r="F662" s="2663"/>
      <c r="G662" s="2662"/>
      <c r="H662" s="1065"/>
      <c r="I662" s="1541" t="s">
        <v>100</v>
      </c>
      <c r="J662" s="1221"/>
      <c r="K662" s="8"/>
    </row>
    <row r="663" spans="1:11">
      <c r="A663" s="103"/>
      <c r="B663" s="1974" t="s">
        <v>1282</v>
      </c>
      <c r="C663" s="1904" t="s">
        <v>2643</v>
      </c>
      <c r="D663" s="1946" t="s">
        <v>657</v>
      </c>
      <c r="E663" s="2724" t="s">
        <v>1290</v>
      </c>
      <c r="F663" s="2674" t="s">
        <v>1202</v>
      </c>
      <c r="G663" s="3063"/>
      <c r="H663" s="1552"/>
      <c r="I663" s="1541">
        <v>32</v>
      </c>
      <c r="J663" s="1577">
        <v>0</v>
      </c>
      <c r="K663" s="8">
        <v>32</v>
      </c>
    </row>
    <row r="664" spans="1:11">
      <c r="A664" s="1910" t="s">
        <v>2914</v>
      </c>
      <c r="B664" s="1215" t="s">
        <v>2845</v>
      </c>
      <c r="C664" s="384"/>
      <c r="D664" s="1216"/>
      <c r="E664" s="2658"/>
      <c r="F664" s="2658"/>
      <c r="G664" s="2658"/>
      <c r="H664" s="1217"/>
      <c r="I664" s="1541" t="s">
        <v>100</v>
      </c>
      <c r="J664" s="1218"/>
      <c r="K664" s="8"/>
    </row>
    <row r="665" spans="1:11">
      <c r="A665" s="95"/>
      <c r="B665" s="1919" t="s">
        <v>905</v>
      </c>
      <c r="C665" s="1912" t="s">
        <v>4350</v>
      </c>
      <c r="D665" s="1946" t="s">
        <v>657</v>
      </c>
      <c r="E665" s="2724" t="s">
        <v>1251</v>
      </c>
      <c r="F665" s="3062" t="s">
        <v>832</v>
      </c>
      <c r="G665" s="2724"/>
      <c r="H665" s="1545"/>
      <c r="I665" s="1541">
        <v>36</v>
      </c>
      <c r="J665" s="1546">
        <v>0</v>
      </c>
      <c r="K665" s="8">
        <v>50</v>
      </c>
    </row>
    <row r="666" spans="1:11">
      <c r="A666" s="2654" t="s">
        <v>2895</v>
      </c>
      <c r="B666" s="2752" t="s">
        <v>1076</v>
      </c>
      <c r="C666" s="2753"/>
      <c r="D666" s="2657"/>
      <c r="E666" s="2658"/>
      <c r="F666" s="2658"/>
      <c r="G666" s="2658"/>
      <c r="H666" s="2658"/>
      <c r="I666" s="2659" t="s">
        <v>100</v>
      </c>
      <c r="J666" s="2665"/>
      <c r="K666" s="8"/>
    </row>
    <row r="667" spans="1:11">
      <c r="A667" s="2667"/>
      <c r="B667" s="2754" t="s">
        <v>2846</v>
      </c>
      <c r="C667" s="2753"/>
      <c r="D667" s="2663"/>
      <c r="E667" s="2662"/>
      <c r="F667" s="2663"/>
      <c r="G667" s="2662"/>
      <c r="H667" s="2663"/>
      <c r="I667" s="2659" t="s">
        <v>100</v>
      </c>
      <c r="J667" s="2755"/>
      <c r="K667" s="8"/>
    </row>
    <row r="668" spans="1:11">
      <c r="A668" s="95"/>
      <c r="B668" s="322" t="s">
        <v>1280</v>
      </c>
      <c r="C668" s="397" t="s">
        <v>4351</v>
      </c>
      <c r="D668" s="324" t="s">
        <v>657</v>
      </c>
      <c r="E668" s="1414" t="s">
        <v>1356</v>
      </c>
      <c r="F668" s="1551" t="s">
        <v>2806</v>
      </c>
      <c r="G668" s="1415"/>
      <c r="H668" s="1551"/>
      <c r="I668" s="1541">
        <v>104</v>
      </c>
      <c r="J668" s="1575">
        <v>0</v>
      </c>
      <c r="K668" s="8">
        <v>104</v>
      </c>
    </row>
    <row r="669" spans="1:11">
      <c r="A669" s="95"/>
      <c r="B669" s="1986" t="s">
        <v>1281</v>
      </c>
      <c r="C669" s="1263" t="s">
        <v>2650</v>
      </c>
      <c r="D669" s="324" t="s">
        <v>1245</v>
      </c>
      <c r="E669" s="1549"/>
      <c r="F669" s="1542"/>
      <c r="G669" s="1562"/>
      <c r="H669" s="4"/>
      <c r="I669" s="1541" t="s">
        <v>100</v>
      </c>
      <c r="J669" s="1575">
        <v>0</v>
      </c>
      <c r="K669" s="8">
        <v>999</v>
      </c>
    </row>
    <row r="670" spans="1:11">
      <c r="A670" s="103"/>
      <c r="B670" s="1974" t="s">
        <v>1282</v>
      </c>
      <c r="C670" s="1597" t="s">
        <v>4351</v>
      </c>
      <c r="D670" s="1905" t="s">
        <v>916</v>
      </c>
      <c r="E670" s="1581" t="s">
        <v>1339</v>
      </c>
      <c r="F670" s="1551" t="s">
        <v>2806</v>
      </c>
      <c r="G670" s="1544"/>
      <c r="H670" s="1552"/>
      <c r="I670" s="1541">
        <v>104</v>
      </c>
      <c r="J670" s="1576">
        <v>0</v>
      </c>
      <c r="K670" s="8">
        <v>104</v>
      </c>
    </row>
    <row r="671" spans="1:11">
      <c r="A671" s="1893" t="s">
        <v>1493</v>
      </c>
      <c r="B671" s="1997"/>
      <c r="C671" s="1998"/>
      <c r="D671" s="1896"/>
      <c r="E671" s="1897"/>
      <c r="F671" s="1897"/>
      <c r="G671" s="1897"/>
      <c r="H671" s="1897"/>
      <c r="I671" s="1897" t="s">
        <v>100</v>
      </c>
      <c r="J671" s="1929"/>
      <c r="K671" s="8"/>
    </row>
    <row r="672" spans="1:11">
      <c r="A672" s="1893" t="s">
        <v>1322</v>
      </c>
      <c r="B672" s="1997"/>
      <c r="C672" s="1999"/>
      <c r="D672" s="1896"/>
      <c r="E672" s="1897"/>
      <c r="F672" s="1900"/>
      <c r="G672" s="1897"/>
      <c r="H672" s="1900"/>
      <c r="I672" s="1900" t="s">
        <v>100</v>
      </c>
      <c r="J672" s="1901"/>
      <c r="K672" s="8"/>
    </row>
    <row r="673" spans="1:11">
      <c r="A673" s="1910" t="s">
        <v>1531</v>
      </c>
      <c r="B673" s="1258" t="s">
        <v>1076</v>
      </c>
      <c r="C673" s="394"/>
      <c r="D673" s="1216"/>
      <c r="E673" s="1217"/>
      <c r="F673" s="1217"/>
      <c r="G673" s="1217"/>
      <c r="H673" s="1217"/>
      <c r="I673" s="1541" t="s">
        <v>100</v>
      </c>
      <c r="J673" s="1218"/>
      <c r="K673" s="8"/>
    </row>
    <row r="674" spans="1:11">
      <c r="A674" s="95"/>
      <c r="B674" s="1986" t="s">
        <v>1245</v>
      </c>
      <c r="C674" s="1990" t="s">
        <v>2650</v>
      </c>
      <c r="D674" s="1908" t="s">
        <v>1245</v>
      </c>
      <c r="E674" s="1549"/>
      <c r="F674" s="1914"/>
      <c r="G674" s="1549"/>
      <c r="H674" s="1914"/>
      <c r="I674" s="1541" t="s">
        <v>100</v>
      </c>
      <c r="J674" s="1918">
        <v>0</v>
      </c>
      <c r="K674" s="8">
        <v>50</v>
      </c>
    </row>
    <row r="675" spans="1:11">
      <c r="A675" s="2"/>
      <c r="B675" s="1258" t="s">
        <v>1532</v>
      </c>
      <c r="C675" s="394"/>
      <c r="D675" s="1216"/>
      <c r="E675" s="1217"/>
      <c r="F675" s="1217"/>
      <c r="G675" s="1217"/>
      <c r="H675" s="1217"/>
      <c r="I675" s="1541" t="s">
        <v>100</v>
      </c>
      <c r="J675" s="1218"/>
      <c r="K675" s="8"/>
    </row>
    <row r="676" spans="1:11">
      <c r="A676" s="95"/>
      <c r="B676" s="1986" t="s">
        <v>1281</v>
      </c>
      <c r="C676" s="1990" t="s">
        <v>2650</v>
      </c>
      <c r="D676" s="1908" t="s">
        <v>1245</v>
      </c>
      <c r="E676" s="1549"/>
      <c r="F676" s="1914"/>
      <c r="G676" s="1549"/>
      <c r="H676" s="1914"/>
      <c r="I676" s="1541" t="s">
        <v>100</v>
      </c>
      <c r="J676" s="1918">
        <v>0</v>
      </c>
      <c r="K676" s="8">
        <v>30</v>
      </c>
    </row>
    <row r="677" spans="1:11">
      <c r="A677" s="1910" t="s">
        <v>1053</v>
      </c>
      <c r="B677" s="1258" t="s">
        <v>1052</v>
      </c>
      <c r="C677" s="394"/>
      <c r="D677" s="1216"/>
      <c r="E677" s="1217"/>
      <c r="F677" s="1217"/>
      <c r="G677" s="1217"/>
      <c r="H677" s="1217"/>
      <c r="I677" s="1541" t="s">
        <v>100</v>
      </c>
      <c r="J677" s="1218"/>
      <c r="K677" s="8"/>
    </row>
    <row r="678" spans="1:11">
      <c r="A678" s="95"/>
      <c r="B678" s="1986" t="s">
        <v>1245</v>
      </c>
      <c r="C678" s="1987" t="s">
        <v>7</v>
      </c>
      <c r="D678" s="1908" t="s">
        <v>1245</v>
      </c>
      <c r="E678" s="1549"/>
      <c r="F678" s="1914"/>
      <c r="G678" s="1549"/>
      <c r="H678" s="1914"/>
      <c r="I678" s="1541" t="s">
        <v>100</v>
      </c>
      <c r="J678" s="1918">
        <v>0</v>
      </c>
      <c r="K678" s="8">
        <v>100</v>
      </c>
    </row>
    <row r="679" spans="1:11">
      <c r="A679" s="95"/>
      <c r="B679" s="319" t="s">
        <v>1533</v>
      </c>
      <c r="C679" s="1265"/>
      <c r="D679" s="1216"/>
      <c r="E679" s="1217"/>
      <c r="F679" s="1216"/>
      <c r="G679" s="1217"/>
      <c r="H679" s="1216"/>
      <c r="I679" s="1541" t="s">
        <v>100</v>
      </c>
      <c r="J679" s="1266"/>
      <c r="K679" s="8"/>
    </row>
    <row r="680" spans="1:11">
      <c r="A680" s="95"/>
      <c r="B680" s="1429" t="s">
        <v>1281</v>
      </c>
      <c r="C680" s="1992" t="s">
        <v>7</v>
      </c>
      <c r="D680" s="1152" t="s">
        <v>1245</v>
      </c>
      <c r="E680" s="1562"/>
      <c r="F680" s="1109"/>
      <c r="G680" s="1562"/>
      <c r="H680" s="4"/>
      <c r="I680" s="1541" t="s">
        <v>100</v>
      </c>
      <c r="J680" s="1221">
        <v>0</v>
      </c>
      <c r="K680" s="8">
        <v>100</v>
      </c>
    </row>
    <row r="681" spans="1:11">
      <c r="A681" s="1910" t="s">
        <v>1037</v>
      </c>
      <c r="B681" s="1258" t="s">
        <v>1054</v>
      </c>
      <c r="C681" s="394"/>
      <c r="D681" s="1216"/>
      <c r="E681" s="1217"/>
      <c r="F681" s="1217"/>
      <c r="G681" s="1217"/>
      <c r="H681" s="1217"/>
      <c r="I681" s="1541" t="s">
        <v>100</v>
      </c>
      <c r="J681" s="1218"/>
      <c r="K681" s="8"/>
    </row>
    <row r="682" spans="1:11">
      <c r="A682" s="95"/>
      <c r="B682" s="1986" t="s">
        <v>1245</v>
      </c>
      <c r="C682" s="1987" t="s">
        <v>2648</v>
      </c>
      <c r="D682" s="1908" t="s">
        <v>1245</v>
      </c>
      <c r="E682" s="1549"/>
      <c r="F682" s="1914"/>
      <c r="G682" s="1549"/>
      <c r="H682" s="1914"/>
      <c r="I682" s="1541" t="s">
        <v>100</v>
      </c>
      <c r="J682" s="1918">
        <v>0</v>
      </c>
      <c r="K682" s="8">
        <v>20</v>
      </c>
    </row>
    <row r="683" spans="1:11">
      <c r="A683" s="95"/>
      <c r="B683" s="319" t="s">
        <v>1534</v>
      </c>
      <c r="C683" s="1265"/>
      <c r="D683" s="1216"/>
      <c r="E683" s="1217"/>
      <c r="F683" s="1216"/>
      <c r="G683" s="1217"/>
      <c r="H683" s="1216"/>
      <c r="I683" s="1541" t="s">
        <v>100</v>
      </c>
      <c r="J683" s="1266"/>
      <c r="K683" s="8"/>
    </row>
    <row r="684" spans="1:11">
      <c r="A684" s="95"/>
      <c r="B684" s="1429" t="s">
        <v>1281</v>
      </c>
      <c r="C684" s="1992" t="s">
        <v>9</v>
      </c>
      <c r="D684" s="1152" t="s">
        <v>1245</v>
      </c>
      <c r="E684" s="1562"/>
      <c r="F684" s="1109"/>
      <c r="G684" s="1562"/>
      <c r="H684" s="4"/>
      <c r="I684" s="1541" t="s">
        <v>100</v>
      </c>
      <c r="J684" s="1221">
        <v>0</v>
      </c>
      <c r="K684" s="8">
        <v>20</v>
      </c>
    </row>
    <row r="685" spans="1:11">
      <c r="A685" s="1910" t="s">
        <v>1051</v>
      </c>
      <c r="B685" s="1215" t="s">
        <v>1050</v>
      </c>
      <c r="C685" s="384"/>
      <c r="D685" s="1216"/>
      <c r="E685" s="1217"/>
      <c r="F685" s="1217"/>
      <c r="G685" s="1217"/>
      <c r="H685" s="1217"/>
      <c r="I685" s="1541" t="s">
        <v>100</v>
      </c>
      <c r="J685" s="1218"/>
      <c r="K685" s="8"/>
    </row>
    <row r="686" spans="1:11">
      <c r="A686" s="95"/>
      <c r="B686" s="1919" t="s">
        <v>905</v>
      </c>
      <c r="C686" s="1912" t="s">
        <v>2970</v>
      </c>
      <c r="D686" s="1946" t="s">
        <v>916</v>
      </c>
      <c r="E686" s="1553" t="s">
        <v>1353</v>
      </c>
      <c r="F686" s="1545" t="s">
        <v>2797</v>
      </c>
      <c r="G686" s="1553"/>
      <c r="H686" s="1545"/>
      <c r="I686" s="1541">
        <v>25</v>
      </c>
      <c r="J686" s="1546">
        <v>0</v>
      </c>
      <c r="K686" s="8">
        <v>26</v>
      </c>
    </row>
    <row r="687" spans="1:11">
      <c r="A687" s="95"/>
      <c r="B687" s="1222" t="s">
        <v>1535</v>
      </c>
      <c r="C687" s="394"/>
      <c r="D687" s="1065"/>
      <c r="E687" s="1066"/>
      <c r="F687" s="1065"/>
      <c r="G687" s="1066"/>
      <c r="H687" s="1065"/>
      <c r="I687" s="1541" t="s">
        <v>100</v>
      </c>
      <c r="J687" s="1221"/>
      <c r="K687" s="8"/>
    </row>
    <row r="688" spans="1:11">
      <c r="A688" s="103"/>
      <c r="B688" s="1974" t="s">
        <v>1282</v>
      </c>
      <c r="C688" s="1904" t="s">
        <v>2971</v>
      </c>
      <c r="D688" s="1946" t="s">
        <v>916</v>
      </c>
      <c r="E688" s="1553" t="s">
        <v>1290</v>
      </c>
      <c r="F688" s="1545" t="s">
        <v>2784</v>
      </c>
      <c r="G688" s="1581"/>
      <c r="H688" s="1552"/>
      <c r="I688" s="1541">
        <v>32</v>
      </c>
      <c r="J688" s="1577">
        <v>0</v>
      </c>
      <c r="K688" s="8">
        <v>26</v>
      </c>
    </row>
    <row r="689" spans="1:11">
      <c r="A689" s="1893" t="s">
        <v>2832</v>
      </c>
      <c r="B689" s="1997"/>
      <c r="C689" s="1999"/>
      <c r="D689" s="1896"/>
      <c r="E689" s="1897"/>
      <c r="F689" s="1900"/>
      <c r="G689" s="1897"/>
      <c r="H689" s="1900"/>
      <c r="I689" s="1900" t="s">
        <v>100</v>
      </c>
      <c r="J689" s="1901"/>
      <c r="K689" s="8"/>
    </row>
    <row r="690" spans="1:11">
      <c r="A690" s="2654" t="s">
        <v>2896</v>
      </c>
      <c r="B690" s="2752" t="s">
        <v>1076</v>
      </c>
      <c r="C690" s="2753"/>
      <c r="D690" s="2657"/>
      <c r="E690" s="2658"/>
      <c r="F690" s="2658"/>
      <c r="G690" s="2658"/>
      <c r="H690" s="2658"/>
      <c r="I690" s="2659" t="s">
        <v>100</v>
      </c>
      <c r="J690" s="2665"/>
      <c r="K690" s="8"/>
    </row>
    <row r="691" spans="1:11">
      <c r="A691" s="95"/>
      <c r="B691" s="322" t="s">
        <v>1243</v>
      </c>
      <c r="C691" s="397" t="s">
        <v>4351</v>
      </c>
      <c r="D691" s="324" t="s">
        <v>657</v>
      </c>
      <c r="E691" s="2739" t="s">
        <v>1345</v>
      </c>
      <c r="F691" s="2740"/>
      <c r="G691" s="2733"/>
      <c r="H691" s="2735"/>
      <c r="I691" s="1541" t="s">
        <v>100</v>
      </c>
      <c r="J691" s="1575">
        <v>0</v>
      </c>
      <c r="K691" s="8">
        <v>50</v>
      </c>
    </row>
    <row r="692" spans="1:11">
      <c r="A692" s="95"/>
      <c r="B692" s="1986" t="s">
        <v>1245</v>
      </c>
      <c r="C692" s="1263" t="s">
        <v>2650</v>
      </c>
      <c r="D692" s="324" t="s">
        <v>1245</v>
      </c>
      <c r="E692" s="1549"/>
      <c r="F692" s="1542"/>
      <c r="G692" s="1562"/>
      <c r="H692" s="4"/>
      <c r="I692" s="1541" t="s">
        <v>100</v>
      </c>
      <c r="J692" s="1575">
        <v>0</v>
      </c>
      <c r="K692" s="8">
        <v>999</v>
      </c>
    </row>
    <row r="693" spans="1:11">
      <c r="A693" s="103"/>
      <c r="B693" s="1974" t="s">
        <v>905</v>
      </c>
      <c r="C693" s="1597" t="s">
        <v>4351</v>
      </c>
      <c r="D693" s="1905" t="s">
        <v>916</v>
      </c>
      <c r="E693" s="2739" t="s">
        <v>1345</v>
      </c>
      <c r="F693" s="2740"/>
      <c r="G693" s="2733"/>
      <c r="H693" s="2735"/>
      <c r="I693" s="1541" t="s">
        <v>100</v>
      </c>
      <c r="J693" s="1576">
        <v>0</v>
      </c>
      <c r="K693" s="8">
        <v>50</v>
      </c>
    </row>
    <row r="694" spans="1:11">
      <c r="A694" s="1893" t="s">
        <v>1493</v>
      </c>
      <c r="B694" s="1997"/>
      <c r="C694" s="1998"/>
      <c r="D694" s="1896"/>
      <c r="E694" s="1897"/>
      <c r="F694" s="1897"/>
      <c r="G694" s="1897"/>
      <c r="H694" s="1897"/>
      <c r="I694" s="1897" t="s">
        <v>100</v>
      </c>
      <c r="J694" s="1929"/>
      <c r="K694" s="8"/>
    </row>
    <row r="695" spans="1:11">
      <c r="A695" s="314" t="s">
        <v>1536</v>
      </c>
      <c r="B695" s="1963"/>
      <c r="C695" s="1964"/>
      <c r="D695" s="1965"/>
      <c r="E695" s="1966"/>
      <c r="F695" s="1966"/>
      <c r="G695" s="1966"/>
      <c r="H695" s="1966"/>
      <c r="I695" s="1897" t="s">
        <v>100</v>
      </c>
      <c r="J695" s="1967"/>
      <c r="K695" s="8"/>
    </row>
    <row r="696" spans="1:11">
      <c r="A696" s="1893" t="s">
        <v>2742</v>
      </c>
      <c r="B696" s="1894"/>
      <c r="C696" s="1920"/>
      <c r="D696" s="1896"/>
      <c r="E696" s="1897"/>
      <c r="F696" s="1900"/>
      <c r="G696" s="1897"/>
      <c r="H696" s="1900"/>
      <c r="I696" s="1900" t="s">
        <v>100</v>
      </c>
      <c r="J696" s="1901"/>
      <c r="K696" s="8"/>
    </row>
    <row r="697" spans="1:11">
      <c r="A697" s="1910" t="s">
        <v>2897</v>
      </c>
      <c r="B697" s="1267" t="s">
        <v>2762</v>
      </c>
      <c r="C697" s="390"/>
      <c r="D697" s="1216"/>
      <c r="E697" s="1217"/>
      <c r="F697" s="1216"/>
      <c r="G697" s="1217"/>
      <c r="H697" s="1216"/>
      <c r="I697" s="1541" t="s">
        <v>100</v>
      </c>
      <c r="J697" s="1232"/>
      <c r="K697" s="8"/>
    </row>
    <row r="698" spans="1:11">
      <c r="A698" s="95"/>
      <c r="B698" s="2012" t="s">
        <v>905</v>
      </c>
      <c r="C698" s="2013" t="s">
        <v>4352</v>
      </c>
      <c r="D698" s="324" t="s">
        <v>916</v>
      </c>
      <c r="E698" s="1378" t="s">
        <v>1286</v>
      </c>
      <c r="F698" s="1542" t="s">
        <v>2784</v>
      </c>
      <c r="G698" s="1378"/>
      <c r="H698" s="1542"/>
      <c r="I698" s="1541">
        <v>32</v>
      </c>
      <c r="J698" s="1543">
        <v>0</v>
      </c>
      <c r="K698" s="8">
        <v>32</v>
      </c>
    </row>
    <row r="699" spans="1:11">
      <c r="A699" s="95"/>
      <c r="B699" s="2012" t="s">
        <v>1303</v>
      </c>
      <c r="C699" s="2013" t="s">
        <v>4353</v>
      </c>
      <c r="D699" s="324" t="s">
        <v>916</v>
      </c>
      <c r="E699" s="1378" t="s">
        <v>1286</v>
      </c>
      <c r="F699" s="1542" t="s">
        <v>2785</v>
      </c>
      <c r="G699" s="1378"/>
      <c r="H699" s="1542"/>
      <c r="I699" s="1541">
        <v>32</v>
      </c>
      <c r="J699" s="1543">
        <v>0</v>
      </c>
      <c r="K699" s="8">
        <v>32</v>
      </c>
    </row>
    <row r="700" spans="1:11">
      <c r="A700" s="95"/>
      <c r="B700" s="2012" t="s">
        <v>1305</v>
      </c>
      <c r="C700" s="2013" t="s">
        <v>2655</v>
      </c>
      <c r="D700" s="324" t="s">
        <v>916</v>
      </c>
      <c r="E700" s="1378" t="s">
        <v>1286</v>
      </c>
      <c r="F700" s="1542" t="s">
        <v>2789</v>
      </c>
      <c r="G700" s="1378"/>
      <c r="H700" s="1542"/>
      <c r="I700" s="1541">
        <v>32</v>
      </c>
      <c r="J700" s="1543">
        <v>0</v>
      </c>
      <c r="K700" s="8">
        <v>32</v>
      </c>
    </row>
    <row r="701" spans="1:11">
      <c r="A701" s="95"/>
      <c r="B701" s="2012" t="s">
        <v>1307</v>
      </c>
      <c r="C701" s="2013" t="s">
        <v>4354</v>
      </c>
      <c r="D701" s="324" t="s">
        <v>916</v>
      </c>
      <c r="E701" s="1378" t="s">
        <v>1286</v>
      </c>
      <c r="F701" s="1542" t="s">
        <v>2788</v>
      </c>
      <c r="G701" s="1378"/>
      <c r="H701" s="1542"/>
      <c r="I701" s="1541">
        <v>32</v>
      </c>
      <c r="J701" s="1543">
        <v>0</v>
      </c>
      <c r="K701" s="8">
        <v>32</v>
      </c>
    </row>
    <row r="702" spans="1:11">
      <c r="A702" s="95"/>
      <c r="B702" s="2012" t="s">
        <v>1309</v>
      </c>
      <c r="C702" s="2013" t="s">
        <v>2653</v>
      </c>
      <c r="D702" s="324" t="s">
        <v>916</v>
      </c>
      <c r="E702" s="1378" t="s">
        <v>1283</v>
      </c>
      <c r="F702" s="1542" t="s">
        <v>2784</v>
      </c>
      <c r="G702" s="1378"/>
      <c r="H702" s="1542"/>
      <c r="I702" s="1541">
        <v>32</v>
      </c>
      <c r="J702" s="1543">
        <v>0</v>
      </c>
      <c r="K702" s="8">
        <v>32</v>
      </c>
    </row>
    <row r="703" spans="1:11">
      <c r="A703" s="95"/>
      <c r="B703" s="2012" t="s">
        <v>1328</v>
      </c>
      <c r="C703" s="2013" t="s">
        <v>2651</v>
      </c>
      <c r="D703" s="324" t="s">
        <v>916</v>
      </c>
      <c r="E703" s="1378" t="s">
        <v>1283</v>
      </c>
      <c r="F703" s="1542" t="s">
        <v>2785</v>
      </c>
      <c r="G703" s="1378"/>
      <c r="H703" s="1542"/>
      <c r="I703" s="1541">
        <v>32</v>
      </c>
      <c r="J703" s="1543">
        <v>0</v>
      </c>
      <c r="K703" s="8">
        <v>32</v>
      </c>
    </row>
    <row r="704" spans="1:11">
      <c r="A704" s="95"/>
      <c r="B704" s="2012" t="s">
        <v>1329</v>
      </c>
      <c r="C704" s="2013" t="s">
        <v>2654</v>
      </c>
      <c r="D704" s="324" t="s">
        <v>916</v>
      </c>
      <c r="E704" s="1378" t="s">
        <v>1283</v>
      </c>
      <c r="F704" s="1542" t="s">
        <v>2789</v>
      </c>
      <c r="G704" s="1378"/>
      <c r="H704" s="1542"/>
      <c r="I704" s="1541">
        <v>32</v>
      </c>
      <c r="J704" s="1543">
        <v>0</v>
      </c>
      <c r="K704" s="8">
        <v>32</v>
      </c>
    </row>
    <row r="705" spans="1:11">
      <c r="A705" s="95"/>
      <c r="B705" s="2012" t="s">
        <v>1331</v>
      </c>
      <c r="C705" s="2013" t="s">
        <v>2652</v>
      </c>
      <c r="D705" s="324" t="s">
        <v>916</v>
      </c>
      <c r="E705" s="1378" t="s">
        <v>1283</v>
      </c>
      <c r="F705" s="1542" t="s">
        <v>2788</v>
      </c>
      <c r="G705" s="1378"/>
      <c r="H705" s="1542"/>
      <c r="I705" s="1541">
        <v>32</v>
      </c>
      <c r="J705" s="1543">
        <v>0</v>
      </c>
      <c r="K705" s="8">
        <v>32</v>
      </c>
    </row>
    <row r="706" spans="1:11">
      <c r="A706" s="2"/>
      <c r="B706" s="1219" t="s">
        <v>2761</v>
      </c>
      <c r="C706" s="37"/>
      <c r="D706" s="1065"/>
      <c r="E706" s="1066"/>
      <c r="F706" s="1065"/>
      <c r="G706" s="1066"/>
      <c r="H706" s="1065"/>
      <c r="I706" s="1541" t="s">
        <v>100</v>
      </c>
      <c r="J706" s="1111"/>
      <c r="K706" s="8"/>
    </row>
    <row r="707" spans="1:11">
      <c r="A707" s="95"/>
      <c r="B707" s="2012" t="s">
        <v>1282</v>
      </c>
      <c r="C707" s="2018" t="s">
        <v>2602</v>
      </c>
      <c r="D707" s="324" t="s">
        <v>916</v>
      </c>
      <c r="E707" s="1415" t="s">
        <v>1286</v>
      </c>
      <c r="F707" s="1542" t="s">
        <v>2805</v>
      </c>
      <c r="G707" s="1413"/>
      <c r="H707" s="1542"/>
      <c r="I707" s="1541">
        <v>48</v>
      </c>
      <c r="J707" s="1543">
        <v>0</v>
      </c>
      <c r="K707" s="8">
        <v>48</v>
      </c>
    </row>
    <row r="708" spans="1:11">
      <c r="A708" s="95"/>
      <c r="B708" s="2012" t="s">
        <v>1284</v>
      </c>
      <c r="C708" s="2018" t="s">
        <v>2602</v>
      </c>
      <c r="D708" s="324" t="s">
        <v>916</v>
      </c>
      <c r="E708" s="1415" t="s">
        <v>1286</v>
      </c>
      <c r="F708" s="1542" t="s">
        <v>1202</v>
      </c>
      <c r="G708" s="1413"/>
      <c r="H708" s="1542"/>
      <c r="I708" s="1541">
        <v>32</v>
      </c>
      <c r="J708" s="1543">
        <v>0</v>
      </c>
      <c r="K708" s="8">
        <v>48</v>
      </c>
    </row>
    <row r="709" spans="1:11">
      <c r="A709" s="1910" t="s">
        <v>2898</v>
      </c>
      <c r="B709" s="1267" t="s">
        <v>2765</v>
      </c>
      <c r="C709" s="390"/>
      <c r="D709" s="1216"/>
      <c r="E709" s="1217"/>
      <c r="F709" s="1216"/>
      <c r="G709" s="1217"/>
      <c r="H709" s="1216"/>
      <c r="I709" s="1541" t="s">
        <v>100</v>
      </c>
      <c r="J709" s="1232"/>
      <c r="K709" s="8"/>
    </row>
    <row r="710" spans="1:11">
      <c r="A710" s="95"/>
      <c r="B710" s="2012" t="s">
        <v>1243</v>
      </c>
      <c r="C710" s="2013" t="s">
        <v>2651</v>
      </c>
      <c r="D710" s="324" t="s">
        <v>657</v>
      </c>
      <c r="E710" s="1412" t="s">
        <v>1496</v>
      </c>
      <c r="F710" s="1542" t="s">
        <v>2767</v>
      </c>
      <c r="G710" s="1378"/>
      <c r="H710" s="1542"/>
      <c r="I710" s="1541">
        <v>540</v>
      </c>
      <c r="J710" s="1543">
        <v>0</v>
      </c>
      <c r="K710" s="8">
        <v>540</v>
      </c>
    </row>
    <row r="711" spans="1:11">
      <c r="A711" s="95"/>
      <c r="B711" s="317" t="s">
        <v>1245</v>
      </c>
      <c r="C711" s="1916" t="s">
        <v>2651</v>
      </c>
      <c r="D711" s="1908" t="s">
        <v>1245</v>
      </c>
      <c r="E711" s="1549"/>
      <c r="F711" s="1914"/>
      <c r="G711" s="1549"/>
      <c r="H711" s="1914"/>
      <c r="I711" s="1541" t="s">
        <v>100</v>
      </c>
      <c r="J711" s="1543">
        <v>0</v>
      </c>
      <c r="K711" s="8">
        <v>999</v>
      </c>
    </row>
    <row r="712" spans="1:11">
      <c r="A712" s="95"/>
      <c r="B712" s="2012" t="s">
        <v>905</v>
      </c>
      <c r="C712" s="2013" t="s">
        <v>4352</v>
      </c>
      <c r="D712" s="324" t="s">
        <v>916</v>
      </c>
      <c r="E712" s="1378" t="s">
        <v>1330</v>
      </c>
      <c r="F712" s="1542" t="s">
        <v>2784</v>
      </c>
      <c r="G712" s="1378" t="s">
        <v>1263</v>
      </c>
      <c r="H712" s="1542" t="s">
        <v>2784</v>
      </c>
      <c r="I712" s="1541">
        <v>32</v>
      </c>
      <c r="J712" s="1543">
        <v>0</v>
      </c>
      <c r="K712" s="8">
        <v>32</v>
      </c>
    </row>
    <row r="713" spans="1:11">
      <c r="A713" s="95"/>
      <c r="B713" s="2012" t="s">
        <v>1303</v>
      </c>
      <c r="C713" s="2013" t="s">
        <v>4353</v>
      </c>
      <c r="D713" s="324" t="s">
        <v>916</v>
      </c>
      <c r="E713" s="1378" t="s">
        <v>1330</v>
      </c>
      <c r="F713" s="1542" t="s">
        <v>2785</v>
      </c>
      <c r="G713" s="1378" t="s">
        <v>1263</v>
      </c>
      <c r="H713" s="1542" t="s">
        <v>2785</v>
      </c>
      <c r="I713" s="1541">
        <v>32</v>
      </c>
      <c r="J713" s="1543">
        <v>0</v>
      </c>
      <c r="K713" s="8">
        <v>32</v>
      </c>
    </row>
    <row r="714" spans="1:11">
      <c r="A714" s="95"/>
      <c r="B714" s="2012" t="s">
        <v>1305</v>
      </c>
      <c r="C714" s="2013" t="s">
        <v>2655</v>
      </c>
      <c r="D714" s="324" t="s">
        <v>916</v>
      </c>
      <c r="E714" s="1378" t="s">
        <v>1330</v>
      </c>
      <c r="F714" s="1542" t="s">
        <v>2789</v>
      </c>
      <c r="G714" s="1378" t="s">
        <v>1263</v>
      </c>
      <c r="H714" s="1542" t="s">
        <v>2789</v>
      </c>
      <c r="I714" s="1541">
        <v>32</v>
      </c>
      <c r="J714" s="1543">
        <v>0</v>
      </c>
      <c r="K714" s="8">
        <v>32</v>
      </c>
    </row>
    <row r="715" spans="1:11">
      <c r="A715" s="95"/>
      <c r="B715" s="2012" t="s">
        <v>1307</v>
      </c>
      <c r="C715" s="2013" t="s">
        <v>4354</v>
      </c>
      <c r="D715" s="324" t="s">
        <v>916</v>
      </c>
      <c r="E715" s="1378" t="s">
        <v>1330</v>
      </c>
      <c r="F715" s="1542" t="s">
        <v>2788</v>
      </c>
      <c r="G715" s="1378" t="s">
        <v>1263</v>
      </c>
      <c r="H715" s="1542" t="s">
        <v>2788</v>
      </c>
      <c r="I715" s="1541">
        <v>32</v>
      </c>
      <c r="J715" s="1543">
        <v>0</v>
      </c>
      <c r="K715" s="8">
        <v>32</v>
      </c>
    </row>
    <row r="716" spans="1:11">
      <c r="A716" s="95"/>
      <c r="B716" s="2012" t="s">
        <v>1309</v>
      </c>
      <c r="C716" s="2013" t="s">
        <v>2653</v>
      </c>
      <c r="D716" s="324" t="s">
        <v>916</v>
      </c>
      <c r="E716" s="1378" t="s">
        <v>1272</v>
      </c>
      <c r="F716" s="1542" t="s">
        <v>2784</v>
      </c>
      <c r="G716" s="1378" t="s">
        <v>1278</v>
      </c>
      <c r="H716" s="1542" t="s">
        <v>2784</v>
      </c>
      <c r="I716" s="1541">
        <v>32</v>
      </c>
      <c r="J716" s="1543">
        <v>0</v>
      </c>
      <c r="K716" s="8">
        <v>32</v>
      </c>
    </row>
    <row r="717" spans="1:11">
      <c r="A717" s="95"/>
      <c r="B717" s="2012" t="s">
        <v>1328</v>
      </c>
      <c r="C717" s="2013" t="s">
        <v>2651</v>
      </c>
      <c r="D717" s="324" t="s">
        <v>916</v>
      </c>
      <c r="E717" s="1378" t="s">
        <v>1272</v>
      </c>
      <c r="F717" s="1542" t="s">
        <v>2785</v>
      </c>
      <c r="G717" s="1378" t="s">
        <v>1278</v>
      </c>
      <c r="H717" s="1542" t="s">
        <v>2785</v>
      </c>
      <c r="I717" s="1541">
        <v>32</v>
      </c>
      <c r="J717" s="1543">
        <v>0</v>
      </c>
      <c r="K717" s="8">
        <v>32</v>
      </c>
    </row>
    <row r="718" spans="1:11">
      <c r="A718" s="95"/>
      <c r="B718" s="2012" t="s">
        <v>1329</v>
      </c>
      <c r="C718" s="2013" t="s">
        <v>2654</v>
      </c>
      <c r="D718" s="324" t="s">
        <v>916</v>
      </c>
      <c r="E718" s="1378" t="s">
        <v>1272</v>
      </c>
      <c r="F718" s="1542" t="s">
        <v>2789</v>
      </c>
      <c r="G718" s="1378" t="s">
        <v>1278</v>
      </c>
      <c r="H718" s="1542" t="s">
        <v>2789</v>
      </c>
      <c r="I718" s="1541">
        <v>32</v>
      </c>
      <c r="J718" s="1543">
        <v>0</v>
      </c>
      <c r="K718" s="8">
        <v>32</v>
      </c>
    </row>
    <row r="719" spans="1:11">
      <c r="A719" s="95"/>
      <c r="B719" s="2012" t="s">
        <v>1331</v>
      </c>
      <c r="C719" s="2013" t="s">
        <v>2652</v>
      </c>
      <c r="D719" s="324" t="s">
        <v>916</v>
      </c>
      <c r="E719" s="1378" t="s">
        <v>1272</v>
      </c>
      <c r="F719" s="1542" t="s">
        <v>2788</v>
      </c>
      <c r="G719" s="1378" t="s">
        <v>1278</v>
      </c>
      <c r="H719" s="1542" t="s">
        <v>2788</v>
      </c>
      <c r="I719" s="1541">
        <v>32</v>
      </c>
      <c r="J719" s="1543">
        <v>0</v>
      </c>
      <c r="K719" s="8">
        <v>32</v>
      </c>
    </row>
    <row r="720" spans="1:11">
      <c r="A720" s="2"/>
      <c r="B720" s="1215" t="s">
        <v>2766</v>
      </c>
      <c r="C720" s="37"/>
      <c r="D720" s="1065"/>
      <c r="E720" s="1066"/>
      <c r="F720" s="1065"/>
      <c r="G720" s="1066"/>
      <c r="H720" s="1065"/>
      <c r="I720" s="1541" t="s">
        <v>100</v>
      </c>
      <c r="J720" s="1111"/>
      <c r="K720" s="8"/>
    </row>
    <row r="721" spans="1:11">
      <c r="A721" s="95"/>
      <c r="B721" s="2012" t="s">
        <v>1280</v>
      </c>
      <c r="C721" s="2018" t="s">
        <v>2602</v>
      </c>
      <c r="D721" s="324" t="s">
        <v>657</v>
      </c>
      <c r="E721" s="1415" t="s">
        <v>1363</v>
      </c>
      <c r="F721" s="1542" t="s">
        <v>2806</v>
      </c>
      <c r="G721" s="1413"/>
      <c r="H721" s="1542"/>
      <c r="I721" s="1541">
        <v>104</v>
      </c>
      <c r="J721" s="1543">
        <v>0</v>
      </c>
      <c r="K721" s="8">
        <v>48</v>
      </c>
    </row>
    <row r="722" spans="1:11">
      <c r="A722" s="95"/>
      <c r="B722" s="317" t="s">
        <v>1281</v>
      </c>
      <c r="C722" s="2003" t="s">
        <v>2651</v>
      </c>
      <c r="D722" s="324" t="s">
        <v>1245</v>
      </c>
      <c r="E722" s="1378"/>
      <c r="F722" s="1542"/>
      <c r="G722" s="1378"/>
      <c r="H722" s="1542"/>
      <c r="I722" s="1541" t="s">
        <v>100</v>
      </c>
      <c r="J722" s="1543">
        <v>0</v>
      </c>
      <c r="K722" s="8">
        <v>999</v>
      </c>
    </row>
    <row r="723" spans="1:11">
      <c r="A723" s="95"/>
      <c r="B723" s="2012" t="s">
        <v>1282</v>
      </c>
      <c r="C723" s="2018" t="s">
        <v>2602</v>
      </c>
      <c r="D723" s="324" t="s">
        <v>916</v>
      </c>
      <c r="E723" s="1415" t="s">
        <v>1283</v>
      </c>
      <c r="F723" s="1542" t="s">
        <v>2790</v>
      </c>
      <c r="G723" s="1413" t="s">
        <v>1338</v>
      </c>
      <c r="H723" s="1542" t="s">
        <v>2805</v>
      </c>
      <c r="I723" s="1541">
        <v>50</v>
      </c>
      <c r="J723" s="1543">
        <v>0</v>
      </c>
      <c r="K723" s="8">
        <v>48</v>
      </c>
    </row>
    <row r="724" spans="1:11">
      <c r="A724" s="95"/>
      <c r="B724" s="2012" t="s">
        <v>1284</v>
      </c>
      <c r="C724" s="2018" t="s">
        <v>2602</v>
      </c>
      <c r="D724" s="324" t="s">
        <v>916</v>
      </c>
      <c r="E724" s="1415" t="s">
        <v>1283</v>
      </c>
      <c r="F724" s="1542" t="s">
        <v>2805</v>
      </c>
      <c r="G724" s="1413" t="s">
        <v>1263</v>
      </c>
      <c r="H724" s="1542" t="s">
        <v>2805</v>
      </c>
      <c r="I724" s="1541">
        <v>48</v>
      </c>
      <c r="J724" s="1543">
        <v>0</v>
      </c>
      <c r="K724" s="8">
        <v>48</v>
      </c>
    </row>
    <row r="725" spans="1:11">
      <c r="A725" s="314" t="s">
        <v>1536</v>
      </c>
      <c r="B725" s="1963"/>
      <c r="C725" s="1964"/>
      <c r="D725" s="1965"/>
      <c r="E725" s="1966"/>
      <c r="F725" s="1966"/>
      <c r="G725" s="1966"/>
      <c r="H725" s="1966"/>
      <c r="I725" s="1897" t="s">
        <v>100</v>
      </c>
      <c r="J725" s="1967"/>
      <c r="K725" s="8"/>
    </row>
    <row r="726" spans="1:11">
      <c r="A726" s="1893" t="s">
        <v>1241</v>
      </c>
      <c r="B726" s="1894"/>
      <c r="C726" s="1920"/>
      <c r="D726" s="1896"/>
      <c r="E726" s="1897"/>
      <c r="F726" s="1900"/>
      <c r="G726" s="1897"/>
      <c r="H726" s="1900"/>
      <c r="I726" s="1900" t="s">
        <v>100</v>
      </c>
      <c r="J726" s="1901"/>
      <c r="K726" s="8"/>
    </row>
    <row r="727" spans="1:11">
      <c r="A727" s="2654" t="s">
        <v>174</v>
      </c>
      <c r="B727" s="2655" t="s">
        <v>173</v>
      </c>
      <c r="C727" s="2687"/>
      <c r="D727" s="2657"/>
      <c r="E727" s="2658"/>
      <c r="F727" s="2658"/>
      <c r="G727" s="2658"/>
      <c r="H727" s="2658"/>
      <c r="I727" s="2659" t="s">
        <v>100</v>
      </c>
      <c r="J727" s="2665"/>
      <c r="K727" s="8"/>
    </row>
    <row r="728" spans="1:11">
      <c r="A728" s="2667"/>
      <c r="B728" s="2668" t="s">
        <v>1245</v>
      </c>
      <c r="C728" s="3069" t="s">
        <v>2602</v>
      </c>
      <c r="D728" s="2775" t="s">
        <v>1245</v>
      </c>
      <c r="E728" s="2771"/>
      <c r="F728" s="2778"/>
      <c r="G728" s="2771"/>
      <c r="H728" s="2778"/>
      <c r="I728" s="2659" t="s">
        <v>100</v>
      </c>
      <c r="J728" s="2673">
        <v>0</v>
      </c>
      <c r="K728" s="8">
        <v>999</v>
      </c>
    </row>
    <row r="729" spans="1:11">
      <c r="A729" s="2667"/>
      <c r="B729" s="3070" t="s">
        <v>905</v>
      </c>
      <c r="C729" s="3071" t="s">
        <v>4352</v>
      </c>
      <c r="D729" s="2670" t="s">
        <v>916</v>
      </c>
      <c r="E729" s="2671" t="s">
        <v>1330</v>
      </c>
      <c r="F729" s="2672" t="s">
        <v>2784</v>
      </c>
      <c r="G729" s="2671" t="s">
        <v>1263</v>
      </c>
      <c r="H729" s="2672" t="s">
        <v>2784</v>
      </c>
      <c r="I729" s="2659">
        <v>32</v>
      </c>
      <c r="J729" s="2673">
        <v>0</v>
      </c>
      <c r="K729" s="8">
        <v>4</v>
      </c>
    </row>
    <row r="730" spans="1:11">
      <c r="A730" s="2667"/>
      <c r="B730" s="3070" t="s">
        <v>905</v>
      </c>
      <c r="C730" s="3072" t="s">
        <v>4352</v>
      </c>
      <c r="D730" s="2670" t="s">
        <v>916</v>
      </c>
      <c r="E730" s="3073" t="s">
        <v>1496</v>
      </c>
      <c r="F730" s="2672" t="s">
        <v>2767</v>
      </c>
      <c r="G730" s="2671"/>
      <c r="H730" s="2672"/>
      <c r="I730" s="2659">
        <v>540</v>
      </c>
      <c r="J730" s="2673"/>
      <c r="K730" s="8"/>
    </row>
    <row r="731" spans="1:11">
      <c r="A731" s="2667"/>
      <c r="B731" s="3070" t="s">
        <v>1303</v>
      </c>
      <c r="C731" s="3071" t="s">
        <v>4353</v>
      </c>
      <c r="D731" s="2670" t="s">
        <v>916</v>
      </c>
      <c r="E731" s="2671" t="s">
        <v>1330</v>
      </c>
      <c r="F731" s="2672" t="s">
        <v>2785</v>
      </c>
      <c r="G731" s="2671" t="s">
        <v>1263</v>
      </c>
      <c r="H731" s="2672" t="s">
        <v>2785</v>
      </c>
      <c r="I731" s="2659">
        <v>32</v>
      </c>
      <c r="J731" s="2673">
        <v>0</v>
      </c>
      <c r="K731" s="8">
        <v>4</v>
      </c>
    </row>
    <row r="732" spans="1:11">
      <c r="A732" s="2667"/>
      <c r="B732" s="3070" t="s">
        <v>1303</v>
      </c>
      <c r="C732" s="3072" t="s">
        <v>4353</v>
      </c>
      <c r="D732" s="2670" t="s">
        <v>916</v>
      </c>
      <c r="E732" s="3073" t="s">
        <v>1496</v>
      </c>
      <c r="F732" s="2672" t="s">
        <v>2767</v>
      </c>
      <c r="G732" s="2671"/>
      <c r="H732" s="2672"/>
      <c r="I732" s="2659">
        <v>540</v>
      </c>
      <c r="J732" s="2673"/>
      <c r="K732" s="8"/>
    </row>
    <row r="733" spans="1:11">
      <c r="A733" s="2667"/>
      <c r="B733" s="3070" t="s">
        <v>1305</v>
      </c>
      <c r="C733" s="3071" t="s">
        <v>2655</v>
      </c>
      <c r="D733" s="2670" t="s">
        <v>916</v>
      </c>
      <c r="E733" s="2671" t="s">
        <v>1330</v>
      </c>
      <c r="F733" s="2672" t="s">
        <v>2789</v>
      </c>
      <c r="G733" s="2671" t="s">
        <v>1263</v>
      </c>
      <c r="H733" s="2672" t="s">
        <v>2789</v>
      </c>
      <c r="I733" s="2659">
        <v>32</v>
      </c>
      <c r="J733" s="2673">
        <v>0</v>
      </c>
      <c r="K733" s="8">
        <v>4</v>
      </c>
    </row>
    <row r="734" spans="1:11">
      <c r="A734" s="2667"/>
      <c r="B734" s="3070" t="s">
        <v>1305</v>
      </c>
      <c r="C734" s="3072" t="s">
        <v>2655</v>
      </c>
      <c r="D734" s="2670" t="s">
        <v>916</v>
      </c>
      <c r="E734" s="3073" t="s">
        <v>1496</v>
      </c>
      <c r="F734" s="2672" t="s">
        <v>2767</v>
      </c>
      <c r="G734" s="2671"/>
      <c r="H734" s="2672"/>
      <c r="I734" s="2659">
        <v>540</v>
      </c>
      <c r="J734" s="2673"/>
      <c r="K734" s="8"/>
    </row>
    <row r="735" spans="1:11">
      <c r="A735" s="2667"/>
      <c r="B735" s="3070" t="s">
        <v>1307</v>
      </c>
      <c r="C735" s="3071" t="s">
        <v>4354</v>
      </c>
      <c r="D735" s="2670" t="s">
        <v>916</v>
      </c>
      <c r="E735" s="2671" t="s">
        <v>1330</v>
      </c>
      <c r="F735" s="2672" t="s">
        <v>2788</v>
      </c>
      <c r="G735" s="2671" t="s">
        <v>1263</v>
      </c>
      <c r="H735" s="2672" t="s">
        <v>2788</v>
      </c>
      <c r="I735" s="2659">
        <v>32</v>
      </c>
      <c r="J735" s="2673">
        <v>0</v>
      </c>
      <c r="K735" s="8">
        <v>4</v>
      </c>
    </row>
    <row r="736" spans="1:11">
      <c r="A736" s="2667"/>
      <c r="B736" s="3070" t="s">
        <v>1307</v>
      </c>
      <c r="C736" s="3072" t="s">
        <v>4354</v>
      </c>
      <c r="D736" s="2670" t="s">
        <v>916</v>
      </c>
      <c r="E736" s="3073" t="s">
        <v>1496</v>
      </c>
      <c r="F736" s="2672" t="s">
        <v>2767</v>
      </c>
      <c r="G736" s="2671"/>
      <c r="H736" s="2672"/>
      <c r="I736" s="2659">
        <v>540</v>
      </c>
      <c r="J736" s="2673"/>
      <c r="K736" s="8"/>
    </row>
    <row r="737" spans="1:11">
      <c r="A737" s="2667"/>
      <c r="B737" s="3070" t="s">
        <v>1309</v>
      </c>
      <c r="C737" s="3071" t="s">
        <v>2653</v>
      </c>
      <c r="D737" s="2670" t="s">
        <v>916</v>
      </c>
      <c r="E737" s="2671" t="s">
        <v>1272</v>
      </c>
      <c r="F737" s="2672" t="s">
        <v>2784</v>
      </c>
      <c r="G737" s="2671" t="s">
        <v>1278</v>
      </c>
      <c r="H737" s="2672" t="s">
        <v>2784</v>
      </c>
      <c r="I737" s="2659">
        <v>32</v>
      </c>
      <c r="J737" s="2673">
        <v>0</v>
      </c>
      <c r="K737" s="8">
        <v>4</v>
      </c>
    </row>
    <row r="738" spans="1:11">
      <c r="A738" s="2667"/>
      <c r="B738" s="3070" t="s">
        <v>1309</v>
      </c>
      <c r="C738" s="3072" t="s">
        <v>2653</v>
      </c>
      <c r="D738" s="2670" t="s">
        <v>916</v>
      </c>
      <c r="E738" s="3073" t="s">
        <v>1496</v>
      </c>
      <c r="F738" s="2672" t="s">
        <v>2767</v>
      </c>
      <c r="G738" s="2671"/>
      <c r="H738" s="2672"/>
      <c r="I738" s="2659">
        <v>540</v>
      </c>
      <c r="J738" s="2673"/>
      <c r="K738" s="8"/>
    </row>
    <row r="739" spans="1:11">
      <c r="A739" s="2667"/>
      <c r="B739" s="3070" t="s">
        <v>1328</v>
      </c>
      <c r="C739" s="3071" t="s">
        <v>2651</v>
      </c>
      <c r="D739" s="2670" t="s">
        <v>916</v>
      </c>
      <c r="E739" s="2671" t="s">
        <v>1272</v>
      </c>
      <c r="F739" s="2672" t="s">
        <v>2785</v>
      </c>
      <c r="G739" s="2671" t="s">
        <v>1278</v>
      </c>
      <c r="H739" s="2672" t="s">
        <v>2785</v>
      </c>
      <c r="I739" s="2659">
        <v>32</v>
      </c>
      <c r="J739" s="2673">
        <v>0</v>
      </c>
      <c r="K739" s="8">
        <v>4</v>
      </c>
    </row>
    <row r="740" spans="1:11">
      <c r="A740" s="2667"/>
      <c r="B740" s="3070" t="s">
        <v>1328</v>
      </c>
      <c r="C740" s="3072" t="s">
        <v>2651</v>
      </c>
      <c r="D740" s="2670" t="s">
        <v>916</v>
      </c>
      <c r="E740" s="3073" t="s">
        <v>1496</v>
      </c>
      <c r="F740" s="2672" t="s">
        <v>2767</v>
      </c>
      <c r="G740" s="2671"/>
      <c r="H740" s="2672"/>
      <c r="I740" s="2659">
        <v>540</v>
      </c>
      <c r="J740" s="2673"/>
      <c r="K740" s="8"/>
    </row>
    <row r="741" spans="1:11">
      <c r="A741" s="2667"/>
      <c r="B741" s="3070" t="s">
        <v>1329</v>
      </c>
      <c r="C741" s="3071" t="s">
        <v>2654</v>
      </c>
      <c r="D741" s="2670" t="s">
        <v>916</v>
      </c>
      <c r="E741" s="2671" t="s">
        <v>1272</v>
      </c>
      <c r="F741" s="2672" t="s">
        <v>2789</v>
      </c>
      <c r="G741" s="2671" t="s">
        <v>1278</v>
      </c>
      <c r="H741" s="2672" t="s">
        <v>2789</v>
      </c>
      <c r="I741" s="2659">
        <v>32</v>
      </c>
      <c r="J741" s="2673">
        <v>0</v>
      </c>
      <c r="K741" s="8">
        <v>4</v>
      </c>
    </row>
    <row r="742" spans="1:11">
      <c r="A742" s="2667"/>
      <c r="B742" s="3070" t="s">
        <v>1329</v>
      </c>
      <c r="C742" s="3072" t="s">
        <v>2654</v>
      </c>
      <c r="D742" s="2670" t="s">
        <v>916</v>
      </c>
      <c r="E742" s="3073" t="s">
        <v>1496</v>
      </c>
      <c r="F742" s="2672" t="s">
        <v>2767</v>
      </c>
      <c r="G742" s="2671"/>
      <c r="H742" s="2672"/>
      <c r="I742" s="2659">
        <v>540</v>
      </c>
      <c r="J742" s="2673"/>
      <c r="K742" s="8"/>
    </row>
    <row r="743" spans="1:11">
      <c r="A743" s="2667"/>
      <c r="B743" s="3070" t="s">
        <v>1331</v>
      </c>
      <c r="C743" s="3071" t="s">
        <v>2652</v>
      </c>
      <c r="D743" s="2670" t="s">
        <v>916</v>
      </c>
      <c r="E743" s="2671" t="s">
        <v>1272</v>
      </c>
      <c r="F743" s="2672" t="s">
        <v>2788</v>
      </c>
      <c r="G743" s="2671" t="s">
        <v>1278</v>
      </c>
      <c r="H743" s="2672" t="s">
        <v>2788</v>
      </c>
      <c r="I743" s="2659">
        <v>32</v>
      </c>
      <c r="J743" s="2673">
        <v>0</v>
      </c>
      <c r="K743" s="8">
        <v>4</v>
      </c>
    </row>
    <row r="744" spans="1:11">
      <c r="A744" s="2667"/>
      <c r="B744" s="3070" t="s">
        <v>1331</v>
      </c>
      <c r="C744" s="3072" t="s">
        <v>2652</v>
      </c>
      <c r="D744" s="2670" t="s">
        <v>916</v>
      </c>
      <c r="E744" s="3073" t="s">
        <v>1496</v>
      </c>
      <c r="F744" s="2672" t="s">
        <v>2767</v>
      </c>
      <c r="G744" s="2671"/>
      <c r="H744" s="2672"/>
      <c r="I744" s="2659">
        <v>540</v>
      </c>
      <c r="J744" s="2673"/>
      <c r="K744" s="8"/>
    </row>
    <row r="745" spans="1:11">
      <c r="A745" s="2660"/>
      <c r="B745" s="3074" t="s">
        <v>1537</v>
      </c>
      <c r="C745" s="2748"/>
      <c r="D745" s="2663"/>
      <c r="E745" s="2662"/>
      <c r="F745" s="2663"/>
      <c r="G745" s="2662"/>
      <c r="H745" s="2663"/>
      <c r="I745" s="2659" t="s">
        <v>100</v>
      </c>
      <c r="J745" s="2664"/>
      <c r="K745" s="8"/>
    </row>
    <row r="746" spans="1:11">
      <c r="A746" s="95"/>
      <c r="B746" s="317" t="s">
        <v>1281</v>
      </c>
      <c r="C746" s="2003" t="s">
        <v>2602</v>
      </c>
      <c r="D746" s="324" t="s">
        <v>1245</v>
      </c>
      <c r="E746" s="1378"/>
      <c r="F746" s="1542"/>
      <c r="G746" s="1378"/>
      <c r="H746" s="1542"/>
      <c r="I746" s="1541" t="s">
        <v>100</v>
      </c>
      <c r="J746" s="1543">
        <v>0</v>
      </c>
      <c r="K746" s="8">
        <v>999</v>
      </c>
    </row>
    <row r="747" spans="1:11">
      <c r="A747" s="95"/>
      <c r="B747" s="2799" t="s">
        <v>1282</v>
      </c>
      <c r="C747" s="3032" t="s">
        <v>2602</v>
      </c>
      <c r="D747" s="2004" t="s">
        <v>916</v>
      </c>
      <c r="E747" s="1415" t="s">
        <v>1283</v>
      </c>
      <c r="F747" s="1542" t="s">
        <v>2790</v>
      </c>
      <c r="G747" s="1413" t="s">
        <v>1338</v>
      </c>
      <c r="H747" s="1542" t="s">
        <v>2805</v>
      </c>
      <c r="I747" s="1541">
        <v>50</v>
      </c>
      <c r="J747" s="1543">
        <v>0</v>
      </c>
      <c r="K747" s="8">
        <v>32</v>
      </c>
    </row>
    <row r="748" spans="1:11">
      <c r="A748" s="95"/>
      <c r="B748" s="3031" t="s">
        <v>1282</v>
      </c>
      <c r="C748" s="3027" t="s">
        <v>2602</v>
      </c>
      <c r="D748" s="1922" t="s">
        <v>916</v>
      </c>
      <c r="E748" s="1415" t="s">
        <v>1363</v>
      </c>
      <c r="F748" s="1542" t="s">
        <v>2806</v>
      </c>
      <c r="G748" s="1412"/>
      <c r="H748" s="1542"/>
      <c r="I748" s="1541">
        <v>104</v>
      </c>
      <c r="J748" s="1543"/>
      <c r="K748" s="8"/>
    </row>
    <row r="749" spans="1:11">
      <c r="A749" s="1910" t="s">
        <v>192</v>
      </c>
      <c r="B749" s="1215" t="s">
        <v>191</v>
      </c>
      <c r="C749" s="55"/>
      <c r="D749" s="1065"/>
      <c r="E749" s="1066"/>
      <c r="F749" s="1066"/>
      <c r="G749" s="1217"/>
      <c r="H749" s="1217"/>
      <c r="I749" s="1541" t="s">
        <v>100</v>
      </c>
      <c r="J749" s="1218"/>
      <c r="K749" s="8"/>
    </row>
    <row r="750" spans="1:11">
      <c r="A750" s="95"/>
      <c r="B750" s="2799" t="s">
        <v>905</v>
      </c>
      <c r="C750" s="3026" t="s">
        <v>2653</v>
      </c>
      <c r="D750" s="324" t="s">
        <v>916</v>
      </c>
      <c r="E750" s="1414" t="s">
        <v>1538</v>
      </c>
      <c r="F750" s="1542" t="s">
        <v>2793</v>
      </c>
      <c r="G750" s="1415" t="s">
        <v>1539</v>
      </c>
      <c r="H750" s="1542" t="s">
        <v>2806</v>
      </c>
      <c r="I750" s="1541">
        <v>64</v>
      </c>
      <c r="J750" s="1543">
        <v>0</v>
      </c>
      <c r="K750" s="8">
        <v>66</v>
      </c>
    </row>
    <row r="751" spans="1:11">
      <c r="A751" s="95"/>
      <c r="B751" s="2800" t="s">
        <v>905</v>
      </c>
      <c r="C751" s="3028" t="s">
        <v>2653</v>
      </c>
      <c r="D751" s="324" t="s">
        <v>916</v>
      </c>
      <c r="E751" s="1414" t="s">
        <v>1290</v>
      </c>
      <c r="F751" s="1542" t="s">
        <v>2790</v>
      </c>
      <c r="G751" s="1414"/>
      <c r="H751" s="1542"/>
      <c r="I751" s="1541">
        <v>50</v>
      </c>
      <c r="J751" s="1543"/>
      <c r="K751" s="8"/>
    </row>
    <row r="752" spans="1:11">
      <c r="A752" s="95"/>
      <c r="B752" s="2799" t="s">
        <v>1303</v>
      </c>
      <c r="C752" s="3033" t="s">
        <v>4328</v>
      </c>
      <c r="D752" s="2007" t="s">
        <v>916</v>
      </c>
      <c r="E752" s="1414" t="s">
        <v>1538</v>
      </c>
      <c r="F752" s="1542" t="s">
        <v>2805</v>
      </c>
      <c r="G752" s="1314" t="s">
        <v>1540</v>
      </c>
      <c r="H752" s="1109" t="s">
        <v>2806</v>
      </c>
      <c r="I752" s="1541">
        <v>48</v>
      </c>
      <c r="J752" s="2008">
        <v>0</v>
      </c>
      <c r="K752" s="8">
        <v>65</v>
      </c>
    </row>
    <row r="753" spans="1:11">
      <c r="A753" s="95"/>
      <c r="B753" s="2800" t="s">
        <v>1303</v>
      </c>
      <c r="C753" s="3027" t="s">
        <v>4328</v>
      </c>
      <c r="D753" s="1905" t="s">
        <v>916</v>
      </c>
      <c r="E753" s="2009" t="s">
        <v>1290</v>
      </c>
      <c r="F753" s="1545" t="s">
        <v>2805</v>
      </c>
      <c r="G753" s="2009"/>
      <c r="H753" s="1545"/>
      <c r="I753" s="1541">
        <v>48</v>
      </c>
      <c r="J753" s="1546"/>
      <c r="K753" s="8"/>
    </row>
    <row r="754" spans="1:11">
      <c r="A754" s="2"/>
      <c r="B754" s="1219" t="s">
        <v>1541</v>
      </c>
      <c r="C754" s="37"/>
      <c r="D754" s="1065"/>
      <c r="E754" s="1066"/>
      <c r="F754" s="1065"/>
      <c r="G754" s="1066"/>
      <c r="H754" s="1065"/>
      <c r="I754" s="1541" t="s">
        <v>100</v>
      </c>
      <c r="J754" s="1111"/>
      <c r="K754" s="8"/>
    </row>
    <row r="755" spans="1:11">
      <c r="A755" s="95"/>
      <c r="B755" s="2799" t="s">
        <v>1282</v>
      </c>
      <c r="C755" s="3026" t="s">
        <v>2972</v>
      </c>
      <c r="D755" s="324" t="s">
        <v>916</v>
      </c>
      <c r="E755" s="1378" t="s">
        <v>1542</v>
      </c>
      <c r="F755" s="1542" t="s">
        <v>2797</v>
      </c>
      <c r="G755" s="1414"/>
      <c r="H755" s="1542"/>
      <c r="I755" s="1541">
        <v>25</v>
      </c>
      <c r="J755" s="1543">
        <v>0</v>
      </c>
      <c r="K755" s="8">
        <v>30</v>
      </c>
    </row>
    <row r="756" spans="1:11">
      <c r="A756" s="95"/>
      <c r="B756" s="2800" t="s">
        <v>1282</v>
      </c>
      <c r="C756" s="3027" t="s">
        <v>2972</v>
      </c>
      <c r="D756" s="1922" t="s">
        <v>916</v>
      </c>
      <c r="E756" s="1544" t="s">
        <v>1543</v>
      </c>
      <c r="F756" s="1542" t="s">
        <v>2799</v>
      </c>
      <c r="G756" s="1554"/>
      <c r="H756" s="1542"/>
      <c r="I756" s="1541" t="s">
        <v>2536</v>
      </c>
      <c r="J756" s="1543"/>
      <c r="K756" s="8"/>
    </row>
    <row r="757" spans="1:11">
      <c r="A757" s="1910" t="s">
        <v>215</v>
      </c>
      <c r="B757" s="1267" t="s">
        <v>1544</v>
      </c>
      <c r="C757" s="390"/>
      <c r="D757" s="1216"/>
      <c r="E757" s="1217"/>
      <c r="F757" s="1216"/>
      <c r="G757" s="1217"/>
      <c r="H757" s="1216"/>
      <c r="I757" s="1541" t="s">
        <v>100</v>
      </c>
      <c r="J757" s="1232"/>
      <c r="K757" s="8"/>
    </row>
    <row r="758" spans="1:11">
      <c r="A758" s="95"/>
      <c r="B758" s="2012" t="s">
        <v>1243</v>
      </c>
      <c r="C758" s="2013" t="s">
        <v>2973</v>
      </c>
      <c r="D758" s="324" t="s">
        <v>657</v>
      </c>
      <c r="E758" s="1378" t="s">
        <v>1251</v>
      </c>
      <c r="F758" s="1542" t="s">
        <v>2798</v>
      </c>
      <c r="G758" s="1378" t="s">
        <v>1290</v>
      </c>
      <c r="H758" s="1542" t="s">
        <v>2798</v>
      </c>
      <c r="I758" s="1541">
        <v>149</v>
      </c>
      <c r="J758" s="1543">
        <v>0</v>
      </c>
      <c r="K758" s="8">
        <v>224</v>
      </c>
    </row>
    <row r="759" spans="1:11">
      <c r="A759" s="95"/>
      <c r="B759" s="2014" t="s">
        <v>1245</v>
      </c>
      <c r="C759" s="2015" t="s">
        <v>2973</v>
      </c>
      <c r="D759" s="1905" t="s">
        <v>1245</v>
      </c>
      <c r="E759" s="1368"/>
      <c r="F759" s="2016"/>
      <c r="G759" s="2017"/>
      <c r="H759" s="2016"/>
      <c r="I759" s="1541" t="s">
        <v>100</v>
      </c>
      <c r="J759" s="2011">
        <v>0</v>
      </c>
      <c r="K759" s="8">
        <v>100</v>
      </c>
    </row>
    <row r="760" spans="1:11">
      <c r="A760" s="2"/>
      <c r="B760" s="1268" t="s">
        <v>1545</v>
      </c>
      <c r="C760" s="390"/>
      <c r="D760" s="1065"/>
      <c r="E760" s="1066"/>
      <c r="F760" s="1065"/>
      <c r="G760" s="1066"/>
      <c r="H760" s="1065"/>
      <c r="I760" s="1541" t="s">
        <v>100</v>
      </c>
      <c r="J760" s="1111"/>
      <c r="K760" s="8"/>
    </row>
    <row r="761" spans="1:11">
      <c r="A761" s="95"/>
      <c r="B761" s="2012" t="s">
        <v>1280</v>
      </c>
      <c r="C761" s="2018" t="s">
        <v>2655</v>
      </c>
      <c r="D761" s="2019" t="s">
        <v>657</v>
      </c>
      <c r="E761" s="1415" t="s">
        <v>1272</v>
      </c>
      <c r="F761" s="1542" t="s">
        <v>1187</v>
      </c>
      <c r="G761" s="1413" t="s">
        <v>1353</v>
      </c>
      <c r="H761" s="1542" t="s">
        <v>2790</v>
      </c>
      <c r="I761" s="1541">
        <v>25</v>
      </c>
      <c r="J761" s="1543">
        <v>0</v>
      </c>
      <c r="K761" s="8">
        <v>45</v>
      </c>
    </row>
    <row r="762" spans="1:11">
      <c r="A762" s="95"/>
      <c r="B762" s="2012" t="s">
        <v>1281</v>
      </c>
      <c r="C762" s="2020" t="s">
        <v>2655</v>
      </c>
      <c r="D762" s="324" t="s">
        <v>1245</v>
      </c>
      <c r="E762" s="1060"/>
      <c r="F762" s="1109"/>
      <c r="G762" s="1378"/>
      <c r="H762" s="2021"/>
      <c r="I762" s="1541" t="s">
        <v>100</v>
      </c>
      <c r="J762" s="1543">
        <v>0</v>
      </c>
      <c r="K762" s="8"/>
    </row>
    <row r="763" spans="1:11">
      <c r="A763" s="1910" t="s">
        <v>268</v>
      </c>
      <c r="B763" s="1269" t="s">
        <v>1546</v>
      </c>
      <c r="C763" s="313"/>
      <c r="D763" s="1216"/>
      <c r="E763" s="1217"/>
      <c r="F763" s="1216"/>
      <c r="G763" s="1217"/>
      <c r="H763" s="1216"/>
      <c r="I763" s="1541" t="s">
        <v>100</v>
      </c>
      <c r="J763" s="1232"/>
      <c r="K763" s="8"/>
    </row>
    <row r="764" spans="1:11">
      <c r="A764" s="95"/>
      <c r="B764" s="2012" t="s">
        <v>1243</v>
      </c>
      <c r="C764" s="2013" t="s">
        <v>2712</v>
      </c>
      <c r="D764" s="324" t="s">
        <v>657</v>
      </c>
      <c r="E764" s="1378" t="s">
        <v>1254</v>
      </c>
      <c r="F764" s="1547" t="s">
        <v>2805</v>
      </c>
      <c r="G764" s="1378"/>
      <c r="H764" s="1542"/>
      <c r="I764" s="1541">
        <v>48</v>
      </c>
      <c r="J764" s="1543">
        <v>0</v>
      </c>
      <c r="K764" s="8">
        <v>149</v>
      </c>
    </row>
    <row r="765" spans="1:11">
      <c r="A765" s="95"/>
      <c r="B765" s="2014" t="s">
        <v>1245</v>
      </c>
      <c r="C765" s="2015" t="s">
        <v>2974</v>
      </c>
      <c r="D765" s="1905" t="s">
        <v>1245</v>
      </c>
      <c r="E765" s="1368"/>
      <c r="F765" s="1552"/>
      <c r="G765" s="1544"/>
      <c r="H765" s="1552"/>
      <c r="I765" s="1541" t="s">
        <v>100</v>
      </c>
      <c r="J765" s="1546">
        <v>0</v>
      </c>
      <c r="K765" s="8">
        <v>100</v>
      </c>
    </row>
    <row r="766" spans="1:11">
      <c r="A766" s="95"/>
      <c r="B766" s="1219" t="s">
        <v>1547</v>
      </c>
      <c r="C766" s="37"/>
      <c r="D766" s="1065"/>
      <c r="E766" s="1066"/>
      <c r="F766" s="1065"/>
      <c r="G766" s="1066"/>
      <c r="H766" s="1065"/>
      <c r="I766" s="1541" t="s">
        <v>100</v>
      </c>
      <c r="J766" s="1111"/>
      <c r="K766" s="8"/>
    </row>
    <row r="767" spans="1:11">
      <c r="A767" s="95"/>
      <c r="B767" s="317" t="s">
        <v>1280</v>
      </c>
      <c r="C767" s="2022" t="s">
        <v>2712</v>
      </c>
      <c r="D767" s="324" t="s">
        <v>657</v>
      </c>
      <c r="E767" s="1378" t="s">
        <v>1248</v>
      </c>
      <c r="F767" s="1542" t="s">
        <v>2799</v>
      </c>
      <c r="G767" s="1412"/>
      <c r="H767" s="1542"/>
      <c r="I767" s="1541" t="s">
        <v>2536</v>
      </c>
      <c r="J767" s="1543">
        <v>0</v>
      </c>
      <c r="K767" s="8">
        <v>36</v>
      </c>
    </row>
    <row r="768" spans="1:11">
      <c r="A768" s="1910" t="s">
        <v>287</v>
      </c>
      <c r="B768" s="1215" t="s">
        <v>1548</v>
      </c>
      <c r="C768" s="37"/>
      <c r="D768" s="1216"/>
      <c r="E768" s="1217"/>
      <c r="F768" s="1216"/>
      <c r="G768" s="1217"/>
      <c r="H768" s="1216"/>
      <c r="I768" s="1541" t="s">
        <v>100</v>
      </c>
      <c r="J768" s="1232"/>
      <c r="K768" s="8"/>
    </row>
    <row r="769" spans="1:11">
      <c r="A769" s="95"/>
      <c r="B769" s="317" t="s">
        <v>1243</v>
      </c>
      <c r="C769" s="2023" t="s">
        <v>2975</v>
      </c>
      <c r="D769" s="324" t="s">
        <v>657</v>
      </c>
      <c r="E769" s="1412" t="s">
        <v>1327</v>
      </c>
      <c r="F769" s="1542" t="s">
        <v>2798</v>
      </c>
      <c r="G769" s="1412" t="s">
        <v>1254</v>
      </c>
      <c r="H769" s="1542" t="s">
        <v>2798</v>
      </c>
      <c r="I769" s="1541">
        <v>149</v>
      </c>
      <c r="J769" s="1543">
        <v>0</v>
      </c>
      <c r="K769" s="8">
        <v>163</v>
      </c>
    </row>
    <row r="770" spans="1:11">
      <c r="A770" s="95"/>
      <c r="B770" s="317" t="s">
        <v>905</v>
      </c>
      <c r="C770" s="2024" t="s">
        <v>2975</v>
      </c>
      <c r="D770" s="324" t="s">
        <v>916</v>
      </c>
      <c r="E770" s="1412" t="s">
        <v>1540</v>
      </c>
      <c r="F770" s="1542" t="s">
        <v>1180</v>
      </c>
      <c r="G770" s="1378"/>
      <c r="H770" s="1551"/>
      <c r="I770" s="1541">
        <v>48</v>
      </c>
      <c r="J770" s="1543">
        <v>0</v>
      </c>
      <c r="K770" s="8">
        <v>36</v>
      </c>
    </row>
    <row r="771" spans="1:11">
      <c r="A771" s="95"/>
      <c r="B771" s="317" t="s">
        <v>1305</v>
      </c>
      <c r="C771" s="2023" t="s">
        <v>2656</v>
      </c>
      <c r="D771" s="324" t="s">
        <v>916</v>
      </c>
      <c r="E771" s="2025" t="s">
        <v>1334</v>
      </c>
      <c r="F771" s="2026" t="s">
        <v>2790</v>
      </c>
      <c r="G771" s="2005"/>
      <c r="H771" s="2026"/>
      <c r="I771" s="1541">
        <v>50</v>
      </c>
      <c r="J771" s="2008">
        <v>0</v>
      </c>
      <c r="K771" s="8">
        <v>45</v>
      </c>
    </row>
    <row r="772" spans="1:11">
      <c r="A772" s="95"/>
      <c r="B772" s="1219" t="s">
        <v>1549</v>
      </c>
      <c r="C772" s="37"/>
      <c r="D772" s="1065"/>
      <c r="E772" s="1066"/>
      <c r="F772" s="1065"/>
      <c r="G772" s="1066"/>
      <c r="H772" s="1065"/>
      <c r="I772" s="1541" t="s">
        <v>100</v>
      </c>
      <c r="J772" s="1111"/>
      <c r="K772" s="8"/>
    </row>
    <row r="773" spans="1:11">
      <c r="A773" s="95"/>
      <c r="B773" s="317" t="s">
        <v>1280</v>
      </c>
      <c r="C773" s="2023" t="s">
        <v>2657</v>
      </c>
      <c r="D773" s="324" t="s">
        <v>657</v>
      </c>
      <c r="E773" s="2005" t="s">
        <v>1248</v>
      </c>
      <c r="F773" s="2006" t="s">
        <v>832</v>
      </c>
      <c r="G773" s="2025" t="s">
        <v>1377</v>
      </c>
      <c r="H773" s="2006" t="s">
        <v>832</v>
      </c>
      <c r="I773" s="1541">
        <v>36</v>
      </c>
      <c r="J773" s="2008">
        <v>0</v>
      </c>
      <c r="K773" s="8">
        <v>38</v>
      </c>
    </row>
    <row r="774" spans="1:11">
      <c r="A774" s="95"/>
      <c r="B774" s="317" t="s">
        <v>1282</v>
      </c>
      <c r="C774" s="2027" t="s">
        <v>2657</v>
      </c>
      <c r="D774" s="324" t="s">
        <v>916</v>
      </c>
      <c r="E774" s="2025" t="s">
        <v>1369</v>
      </c>
      <c r="F774" s="2006" t="s">
        <v>832</v>
      </c>
      <c r="G774" s="2005"/>
      <c r="H774" s="2028"/>
      <c r="I774" s="1541">
        <v>36</v>
      </c>
      <c r="J774" s="2008">
        <v>0</v>
      </c>
      <c r="K774" s="8">
        <v>38</v>
      </c>
    </row>
    <row r="775" spans="1:11">
      <c r="A775" s="1910" t="s">
        <v>308</v>
      </c>
      <c r="B775" s="1269" t="s">
        <v>1550</v>
      </c>
      <c r="C775" s="313"/>
      <c r="D775" s="1216"/>
      <c r="E775" s="1217"/>
      <c r="F775" s="1216"/>
      <c r="G775" s="1217"/>
      <c r="H775" s="1216"/>
      <c r="I775" s="1541" t="s">
        <v>100</v>
      </c>
      <c r="J775" s="1232"/>
      <c r="K775" s="8"/>
    </row>
    <row r="776" spans="1:11">
      <c r="A776" s="95"/>
      <c r="B776" s="2012" t="s">
        <v>1243</v>
      </c>
      <c r="C776" s="2013" t="s">
        <v>2658</v>
      </c>
      <c r="D776" s="324" t="s">
        <v>657</v>
      </c>
      <c r="E776" s="2005" t="s">
        <v>1278</v>
      </c>
      <c r="F776" s="2006" t="s">
        <v>2798</v>
      </c>
      <c r="G776" s="2005"/>
      <c r="H776" s="2006"/>
      <c r="I776" s="1541">
        <v>149</v>
      </c>
      <c r="J776" s="2008">
        <v>0</v>
      </c>
      <c r="K776" s="8">
        <v>149</v>
      </c>
    </row>
    <row r="777" spans="1:11">
      <c r="A777" s="2"/>
      <c r="B777" s="1269" t="s">
        <v>1551</v>
      </c>
      <c r="C777" s="313"/>
      <c r="D777" s="1216"/>
      <c r="E777" s="1217"/>
      <c r="F777" s="1216"/>
      <c r="G777" s="1217"/>
      <c r="H777" s="1216"/>
      <c r="I777" s="1541" t="s">
        <v>100</v>
      </c>
      <c r="J777" s="1232"/>
      <c r="K777" s="8"/>
    </row>
    <row r="778" spans="1:11">
      <c r="A778" s="95"/>
      <c r="B778" s="2012" t="s">
        <v>1280</v>
      </c>
      <c r="C778" s="2013" t="s">
        <v>2658</v>
      </c>
      <c r="D778" s="324" t="s">
        <v>657</v>
      </c>
      <c r="E778" s="1414" t="s">
        <v>1248</v>
      </c>
      <c r="F778" s="1547" t="s">
        <v>2785</v>
      </c>
      <c r="G778" s="2005"/>
      <c r="H778" s="2006"/>
      <c r="I778" s="1541">
        <v>32</v>
      </c>
      <c r="J778" s="2008">
        <v>0</v>
      </c>
      <c r="K778" s="8">
        <v>40</v>
      </c>
    </row>
    <row r="779" spans="1:11">
      <c r="A779" s="1910" t="s">
        <v>436</v>
      </c>
      <c r="B779" s="1269" t="s">
        <v>435</v>
      </c>
      <c r="C779" s="313"/>
      <c r="D779" s="1216"/>
      <c r="E779" s="1217"/>
      <c r="F779" s="1216"/>
      <c r="G779" s="1217"/>
      <c r="H779" s="1216"/>
      <c r="I779" s="1541" t="s">
        <v>100</v>
      </c>
      <c r="J779" s="1232"/>
      <c r="K779" s="8"/>
    </row>
    <row r="780" spans="1:11">
      <c r="A780" s="95"/>
      <c r="B780" s="2014" t="s">
        <v>905</v>
      </c>
      <c r="C780" s="2015" t="s">
        <v>2659</v>
      </c>
      <c r="D780" s="2029" t="s">
        <v>1247</v>
      </c>
      <c r="E780" s="2005" t="s">
        <v>1266</v>
      </c>
      <c r="F780" s="2030" t="s">
        <v>2790</v>
      </c>
      <c r="G780" s="2005"/>
      <c r="H780" s="2006"/>
      <c r="I780" s="1541">
        <v>50</v>
      </c>
      <c r="J780" s="2008">
        <v>0</v>
      </c>
      <c r="K780" s="8">
        <v>32</v>
      </c>
    </row>
    <row r="781" spans="1:11">
      <c r="A781" s="314" t="s">
        <v>1536</v>
      </c>
      <c r="B781" s="1963"/>
      <c r="C781" s="1964"/>
      <c r="D781" s="1965"/>
      <c r="E781" s="1966"/>
      <c r="F781" s="1966"/>
      <c r="G781" s="1966"/>
      <c r="H781" s="1966"/>
      <c r="I781" s="1897" t="s">
        <v>100</v>
      </c>
      <c r="J781" s="1967"/>
      <c r="K781" s="8"/>
    </row>
    <row r="782" spans="1:11">
      <c r="A782" s="1893" t="s">
        <v>2743</v>
      </c>
      <c r="B782" s="1894"/>
      <c r="C782" s="2032"/>
      <c r="D782" s="1896"/>
      <c r="E782" s="1897"/>
      <c r="F782" s="1900"/>
      <c r="G782" s="1897"/>
      <c r="H782" s="1900"/>
      <c r="I782" s="1900" t="s">
        <v>100</v>
      </c>
      <c r="J782" s="1901"/>
      <c r="K782" s="8"/>
    </row>
    <row r="783" spans="1:11">
      <c r="A783" s="2747" t="s">
        <v>2899</v>
      </c>
      <c r="B783" s="2708" t="s">
        <v>1553</v>
      </c>
      <c r="C783" s="2765"/>
      <c r="D783" s="2692"/>
      <c r="E783" s="2691"/>
      <c r="F783" s="2691"/>
      <c r="G783" s="2691"/>
      <c r="H783" s="2691"/>
      <c r="I783" s="2694" t="s">
        <v>100</v>
      </c>
      <c r="J783" s="2711"/>
      <c r="K783" s="8"/>
    </row>
    <row r="784" spans="1:11">
      <c r="A784" s="2667"/>
      <c r="B784" s="2756" t="s">
        <v>1554</v>
      </c>
      <c r="C784" s="2761"/>
      <c r="D784" s="2762"/>
      <c r="E784" s="2763"/>
      <c r="F784" s="2762"/>
      <c r="G784" s="2763"/>
      <c r="H784" s="2762"/>
      <c r="I784" s="2699" t="s">
        <v>100</v>
      </c>
      <c r="J784" s="2764"/>
      <c r="K784" s="8"/>
    </row>
    <row r="785" spans="1:11">
      <c r="A785" s="95"/>
      <c r="B785" s="1270" t="s">
        <v>1280</v>
      </c>
      <c r="C785" s="464" t="s">
        <v>4355</v>
      </c>
      <c r="D785" s="1152" t="s">
        <v>657</v>
      </c>
      <c r="E785" s="1062" t="s">
        <v>1646</v>
      </c>
      <c r="F785" s="1542" t="s">
        <v>2803</v>
      </c>
      <c r="G785" s="1063"/>
      <c r="H785" s="1241"/>
      <c r="I785" s="1541">
        <v>40</v>
      </c>
      <c r="J785" s="1221">
        <v>0</v>
      </c>
      <c r="K785" s="8">
        <v>40</v>
      </c>
    </row>
    <row r="786" spans="1:11">
      <c r="A786" s="95"/>
      <c r="B786" s="2034" t="s">
        <v>1281</v>
      </c>
      <c r="C786" s="2035" t="s">
        <v>4355</v>
      </c>
      <c r="D786" s="2007" t="s">
        <v>1245</v>
      </c>
      <c r="E786" s="1549"/>
      <c r="F786" s="2006"/>
      <c r="G786" s="1549"/>
      <c r="H786" s="1914"/>
      <c r="I786" s="1541" t="s">
        <v>100</v>
      </c>
      <c r="J786" s="2036">
        <v>0</v>
      </c>
      <c r="K786" s="8"/>
    </row>
    <row r="787" spans="1:11">
      <c r="A787" s="103"/>
      <c r="B787" s="2037" t="s">
        <v>1282</v>
      </c>
      <c r="C787" s="2038" t="s">
        <v>4355</v>
      </c>
      <c r="D787" s="1905" t="s">
        <v>916</v>
      </c>
      <c r="E787" s="1062" t="s">
        <v>1278</v>
      </c>
      <c r="F787" s="1547" t="s">
        <v>2794</v>
      </c>
      <c r="G787" s="1544"/>
      <c r="H787" s="2016"/>
      <c r="I787" s="1541" t="s">
        <v>2391</v>
      </c>
      <c r="J787" s="2039">
        <v>0</v>
      </c>
      <c r="K787" s="8">
        <v>48</v>
      </c>
    </row>
    <row r="788" spans="1:11">
      <c r="A788" s="314" t="s">
        <v>1536</v>
      </c>
      <c r="B788" s="1963"/>
      <c r="C788" s="1964"/>
      <c r="D788" s="1965"/>
      <c r="E788" s="1966"/>
      <c r="F788" s="1966"/>
      <c r="G788" s="1966"/>
      <c r="H788" s="1966"/>
      <c r="I788" s="1897" t="s">
        <v>100</v>
      </c>
      <c r="J788" s="1967"/>
      <c r="K788" s="8"/>
    </row>
    <row r="789" spans="1:11">
      <c r="A789" s="1893" t="s">
        <v>1322</v>
      </c>
      <c r="B789" s="1894"/>
      <c r="C789" s="2032"/>
      <c r="D789" s="1896"/>
      <c r="E789" s="1897"/>
      <c r="F789" s="1900"/>
      <c r="G789" s="1897"/>
      <c r="H789" s="1900"/>
      <c r="I789" s="1900" t="s">
        <v>100</v>
      </c>
      <c r="J789" s="1901"/>
      <c r="K789" s="8"/>
    </row>
    <row r="790" spans="1:11">
      <c r="A790" s="2747" t="s">
        <v>948</v>
      </c>
      <c r="B790" s="2742" t="s">
        <v>1555</v>
      </c>
      <c r="C790" s="2748"/>
      <c r="D790" s="2749"/>
      <c r="E790" s="2750"/>
      <c r="F790" s="2750"/>
      <c r="G790" s="2750"/>
      <c r="H790" s="2750"/>
      <c r="I790" s="2659" t="s">
        <v>100</v>
      </c>
      <c r="J790" s="2690"/>
      <c r="K790" s="8"/>
    </row>
    <row r="791" spans="1:11">
      <c r="A791" s="95"/>
      <c r="B791" s="317" t="s">
        <v>1243</v>
      </c>
      <c r="C791" s="2040" t="s">
        <v>4356</v>
      </c>
      <c r="D791" s="324" t="s">
        <v>657</v>
      </c>
      <c r="E791" s="2005" t="s">
        <v>1277</v>
      </c>
      <c r="F791" s="2030" t="s">
        <v>2793</v>
      </c>
      <c r="G791" s="1549"/>
      <c r="H791" s="2006"/>
      <c r="I791" s="1541">
        <v>64</v>
      </c>
      <c r="J791" s="2008">
        <v>0</v>
      </c>
      <c r="K791" s="8">
        <v>30</v>
      </c>
    </row>
    <row r="792" spans="1:11">
      <c r="A792" s="95"/>
      <c r="B792" s="317" t="s">
        <v>1245</v>
      </c>
      <c r="C792" s="2040" t="s">
        <v>4074</v>
      </c>
      <c r="D792" s="2007" t="s">
        <v>1245</v>
      </c>
      <c r="E792" s="2005"/>
      <c r="F792" s="2006"/>
      <c r="G792" s="2005"/>
      <c r="H792" s="2006"/>
      <c r="I792" s="1541" t="s">
        <v>100</v>
      </c>
      <c r="J792" s="2008">
        <v>0</v>
      </c>
      <c r="K792" s="8">
        <v>100</v>
      </c>
    </row>
    <row r="793" spans="1:11">
      <c r="A793" s="95"/>
      <c r="B793" s="1911" t="s">
        <v>905</v>
      </c>
      <c r="C793" s="2041" t="s">
        <v>4356</v>
      </c>
      <c r="D793" s="1905" t="s">
        <v>916</v>
      </c>
      <c r="E793" s="1544" t="s">
        <v>1257</v>
      </c>
      <c r="F793" s="2006" t="s">
        <v>2784</v>
      </c>
      <c r="G793" s="1544"/>
      <c r="H793" s="2042"/>
      <c r="I793" s="1541">
        <v>32</v>
      </c>
      <c r="J793" s="2011">
        <v>0</v>
      </c>
      <c r="K793" s="8">
        <v>30</v>
      </c>
    </row>
    <row r="794" spans="1:11">
      <c r="A794" s="1910" t="s">
        <v>1033</v>
      </c>
      <c r="B794" s="1215" t="s">
        <v>1556</v>
      </c>
      <c r="C794" s="384"/>
      <c r="D794" s="1216"/>
      <c r="E794" s="1217"/>
      <c r="F794" s="1217"/>
      <c r="G794" s="1217"/>
      <c r="H794" s="1217"/>
      <c r="I794" s="1541" t="s">
        <v>100</v>
      </c>
      <c r="J794" s="1218"/>
      <c r="K794" s="8"/>
    </row>
    <row r="795" spans="1:11">
      <c r="A795" s="103"/>
      <c r="B795" s="1924" t="s">
        <v>1282</v>
      </c>
      <c r="C795" s="2043" t="s">
        <v>2654</v>
      </c>
      <c r="D795" s="2044" t="s">
        <v>916</v>
      </c>
      <c r="E795" s="2045" t="s">
        <v>1290</v>
      </c>
      <c r="F795" s="2042" t="s">
        <v>2799</v>
      </c>
      <c r="G795" s="2045"/>
      <c r="H795" s="2042"/>
      <c r="I795" s="1541" t="s">
        <v>2536</v>
      </c>
      <c r="J795" s="2011">
        <v>0</v>
      </c>
      <c r="K795" s="8">
        <v>26</v>
      </c>
    </row>
    <row r="796" spans="1:11">
      <c r="A796" s="1893" t="s">
        <v>1558</v>
      </c>
      <c r="B796" s="1894"/>
      <c r="C796" s="2052"/>
      <c r="D796" s="1896"/>
      <c r="E796" s="1897"/>
      <c r="F796" s="1900"/>
      <c r="G796" s="1897"/>
      <c r="H796" s="1900"/>
      <c r="I796" s="1900" t="s">
        <v>100</v>
      </c>
      <c r="J796" s="1901"/>
      <c r="K796" s="8"/>
    </row>
    <row r="797" spans="1:11">
      <c r="A797" s="1910" t="s">
        <v>1559</v>
      </c>
      <c r="B797" s="1215" t="s">
        <v>1560</v>
      </c>
      <c r="C797" s="370"/>
      <c r="D797" s="1216"/>
      <c r="E797" s="1271"/>
      <c r="F797" s="1217"/>
      <c r="G797" s="1217"/>
      <c r="H797" s="1217"/>
      <c r="I797" s="1541" t="s">
        <v>100</v>
      </c>
      <c r="J797" s="1218"/>
      <c r="K797" s="8"/>
    </row>
    <row r="798" spans="1:11">
      <c r="A798" s="95"/>
      <c r="B798" s="317" t="s">
        <v>1243</v>
      </c>
      <c r="C798" s="333" t="s">
        <v>2660</v>
      </c>
      <c r="D798" s="324" t="s">
        <v>657</v>
      </c>
      <c r="E798" s="2053" t="s">
        <v>1277</v>
      </c>
      <c r="F798" s="1542" t="s">
        <v>2767</v>
      </c>
      <c r="G798" s="1378"/>
      <c r="H798" s="1542"/>
      <c r="I798" s="1541">
        <v>540</v>
      </c>
      <c r="J798" s="318">
        <v>0</v>
      </c>
      <c r="K798" s="8">
        <v>280</v>
      </c>
    </row>
    <row r="799" spans="1:11">
      <c r="A799" s="95"/>
      <c r="B799" s="317" t="s">
        <v>1245</v>
      </c>
      <c r="C799" s="333" t="s">
        <v>2976</v>
      </c>
      <c r="D799" s="324" t="s">
        <v>1245</v>
      </c>
      <c r="E799" s="2053"/>
      <c r="F799" s="1542"/>
      <c r="G799" s="1378"/>
      <c r="H799" s="1542"/>
      <c r="I799" s="1541" t="s">
        <v>100</v>
      </c>
      <c r="J799" s="318">
        <v>0</v>
      </c>
      <c r="K799" s="8">
        <v>224</v>
      </c>
    </row>
    <row r="800" spans="1:11">
      <c r="A800" s="95"/>
      <c r="B800" s="317" t="s">
        <v>905</v>
      </c>
      <c r="C800" s="333" t="s">
        <v>2661</v>
      </c>
      <c r="D800" s="324" t="s">
        <v>916</v>
      </c>
      <c r="E800" s="2053" t="s">
        <v>1318</v>
      </c>
      <c r="F800" s="1542" t="s">
        <v>2793</v>
      </c>
      <c r="G800" s="1378"/>
      <c r="H800" s="1542"/>
      <c r="I800" s="1541">
        <v>64</v>
      </c>
      <c r="J800" s="318">
        <v>0</v>
      </c>
      <c r="K800" s="8">
        <v>48</v>
      </c>
    </row>
    <row r="801" spans="1:11">
      <c r="A801" s="95"/>
      <c r="B801" s="317" t="s">
        <v>1303</v>
      </c>
      <c r="C801" s="333" t="s">
        <v>2660</v>
      </c>
      <c r="D801" s="324" t="s">
        <v>916</v>
      </c>
      <c r="E801" s="2053" t="s">
        <v>1318</v>
      </c>
      <c r="F801" s="1542" t="s">
        <v>2805</v>
      </c>
      <c r="G801" s="1378"/>
      <c r="H801" s="1542"/>
      <c r="I801" s="1541">
        <v>48</v>
      </c>
      <c r="J801" s="318">
        <v>0</v>
      </c>
      <c r="K801" s="8">
        <v>40</v>
      </c>
    </row>
    <row r="802" spans="1:11">
      <c r="A802" s="95"/>
      <c r="B802" s="317" t="s">
        <v>1305</v>
      </c>
      <c r="C802" s="333" t="s">
        <v>2655</v>
      </c>
      <c r="D802" s="324" t="s">
        <v>916</v>
      </c>
      <c r="E802" s="2053" t="s">
        <v>1318</v>
      </c>
      <c r="F802" s="1542" t="s">
        <v>2788</v>
      </c>
      <c r="G802" s="1378"/>
      <c r="H802" s="1542"/>
      <c r="I802" s="1541">
        <v>32</v>
      </c>
      <c r="J802" s="318">
        <v>0</v>
      </c>
      <c r="K802" s="8">
        <v>32</v>
      </c>
    </row>
    <row r="803" spans="1:11">
      <c r="A803" s="95"/>
      <c r="B803" s="317" t="s">
        <v>1307</v>
      </c>
      <c r="C803" s="333" t="s">
        <v>2661</v>
      </c>
      <c r="D803" s="324" t="s">
        <v>916</v>
      </c>
      <c r="E803" s="1060" t="s">
        <v>1269</v>
      </c>
      <c r="F803" s="1542" t="s">
        <v>2793</v>
      </c>
      <c r="G803" s="1378"/>
      <c r="H803" s="1542"/>
      <c r="I803" s="1541">
        <v>64</v>
      </c>
      <c r="J803" s="318">
        <v>0</v>
      </c>
      <c r="K803" s="8">
        <v>48</v>
      </c>
    </row>
    <row r="804" spans="1:11">
      <c r="A804" s="95"/>
      <c r="B804" s="317" t="s">
        <v>1309</v>
      </c>
      <c r="C804" s="333" t="s">
        <v>2660</v>
      </c>
      <c r="D804" s="324" t="s">
        <v>916</v>
      </c>
      <c r="E804" s="1272" t="s">
        <v>1269</v>
      </c>
      <c r="F804" s="1542" t="s">
        <v>2805</v>
      </c>
      <c r="G804" s="1378"/>
      <c r="H804" s="1542"/>
      <c r="I804" s="1541">
        <v>48</v>
      </c>
      <c r="J804" s="318">
        <v>0</v>
      </c>
      <c r="K804" s="8">
        <v>40</v>
      </c>
    </row>
    <row r="805" spans="1:11">
      <c r="A805" s="95"/>
      <c r="B805" s="1613" t="s">
        <v>1328</v>
      </c>
      <c r="C805" s="333" t="s">
        <v>2655</v>
      </c>
      <c r="D805" s="324" t="s">
        <v>916</v>
      </c>
      <c r="E805" s="2053" t="s">
        <v>1269</v>
      </c>
      <c r="F805" s="2054" t="s">
        <v>2785</v>
      </c>
      <c r="G805" s="1549"/>
      <c r="H805" s="1914"/>
      <c r="I805" s="1541">
        <v>32</v>
      </c>
      <c r="J805" s="318">
        <v>0</v>
      </c>
      <c r="K805" s="8">
        <v>32</v>
      </c>
    </row>
    <row r="806" spans="1:11">
      <c r="A806" s="103"/>
      <c r="B806" s="1911" t="s">
        <v>1329</v>
      </c>
      <c r="C806" s="1151" t="s">
        <v>2602</v>
      </c>
      <c r="D806" s="1152" t="s">
        <v>916</v>
      </c>
      <c r="E806" s="2045" t="s">
        <v>1269</v>
      </c>
      <c r="F806" s="1109" t="s">
        <v>2788</v>
      </c>
      <c r="G806" s="1544"/>
      <c r="H806" s="1545"/>
      <c r="I806" s="1541">
        <v>32</v>
      </c>
      <c r="J806" s="1560">
        <v>0</v>
      </c>
      <c r="K806" s="8">
        <v>0</v>
      </c>
    </row>
    <row r="807" spans="1:11">
      <c r="A807" s="1893" t="s">
        <v>1562</v>
      </c>
      <c r="B807" s="1894"/>
      <c r="C807" s="1920"/>
      <c r="D807" s="1896"/>
      <c r="E807" s="1897"/>
      <c r="F807" s="1897"/>
      <c r="G807" s="1897"/>
      <c r="H807" s="1897"/>
      <c r="I807" s="1900" t="s">
        <v>100</v>
      </c>
      <c r="J807" s="1929"/>
      <c r="K807" s="8"/>
    </row>
    <row r="808" spans="1:11">
      <c r="A808" s="1893" t="s">
        <v>1241</v>
      </c>
      <c r="B808" s="1894"/>
      <c r="C808" s="1920"/>
      <c r="D808" s="1896"/>
      <c r="E808" s="1897"/>
      <c r="F808" s="1900"/>
      <c r="G808" s="1897"/>
      <c r="H808" s="1900"/>
      <c r="I808" s="1900" t="s">
        <v>100</v>
      </c>
      <c r="J808" s="1901"/>
      <c r="K808" s="8"/>
    </row>
    <row r="809" spans="1:11">
      <c r="A809" s="1910" t="s">
        <v>217</v>
      </c>
      <c r="B809" s="1215" t="s">
        <v>1563</v>
      </c>
      <c r="C809" s="398"/>
      <c r="D809" s="1216"/>
      <c r="E809" s="1217"/>
      <c r="F809" s="1217"/>
      <c r="G809" s="1217"/>
      <c r="H809" s="1217"/>
      <c r="I809" s="1541" t="s">
        <v>100</v>
      </c>
      <c r="J809" s="1232"/>
      <c r="K809" s="8"/>
    </row>
    <row r="810" spans="1:11">
      <c r="A810" s="95"/>
      <c r="B810" s="2046" t="s">
        <v>1243</v>
      </c>
      <c r="C810" s="2055" t="s">
        <v>2662</v>
      </c>
      <c r="D810" s="2000" t="s">
        <v>657</v>
      </c>
      <c r="E810" s="2031" t="s">
        <v>1476</v>
      </c>
      <c r="F810" s="2006" t="s">
        <v>2792</v>
      </c>
      <c r="G810" s="2025"/>
      <c r="H810" s="2006"/>
      <c r="I810" s="1541">
        <v>224</v>
      </c>
      <c r="J810" s="2008">
        <v>0</v>
      </c>
      <c r="K810" s="8">
        <v>190</v>
      </c>
    </row>
    <row r="811" spans="1:11">
      <c r="A811" s="95"/>
      <c r="B811" s="2056" t="s">
        <v>1245</v>
      </c>
      <c r="C811" s="2043" t="s">
        <v>2662</v>
      </c>
      <c r="D811" s="2029" t="s">
        <v>1245</v>
      </c>
      <c r="E811" s="1544"/>
      <c r="F811" s="2042"/>
      <c r="G811" s="1544"/>
      <c r="H811" s="2042"/>
      <c r="I811" s="1541" t="s">
        <v>100</v>
      </c>
      <c r="J811" s="2011">
        <v>0</v>
      </c>
      <c r="K811" s="8">
        <v>100</v>
      </c>
    </row>
    <row r="812" spans="1:11">
      <c r="A812" s="95"/>
      <c r="B812" s="1219" t="s">
        <v>1564</v>
      </c>
      <c r="C812" s="398"/>
      <c r="D812" s="1065"/>
      <c r="E812" s="1066"/>
      <c r="F812" s="1065"/>
      <c r="G812" s="1066"/>
      <c r="H812" s="1065"/>
      <c r="I812" s="1541" t="s">
        <v>100</v>
      </c>
      <c r="J812" s="1111"/>
      <c r="K812" s="8"/>
    </row>
    <row r="813" spans="1:11">
      <c r="A813" s="95"/>
      <c r="B813" s="2046" t="s">
        <v>1280</v>
      </c>
      <c r="C813" s="2055" t="s">
        <v>2977</v>
      </c>
      <c r="D813" s="2000" t="s">
        <v>657</v>
      </c>
      <c r="E813" s="2005" t="s">
        <v>1565</v>
      </c>
      <c r="F813" s="2057" t="s">
        <v>1187</v>
      </c>
      <c r="G813" s="2031"/>
      <c r="H813" s="2057"/>
      <c r="I813" s="1541">
        <v>25</v>
      </c>
      <c r="J813" s="2008">
        <v>0</v>
      </c>
      <c r="K813" s="8">
        <v>45</v>
      </c>
    </row>
    <row r="814" spans="1:11">
      <c r="A814" s="95"/>
      <c r="B814" s="2046" t="s">
        <v>1281</v>
      </c>
      <c r="C814" s="2043" t="s">
        <v>2663</v>
      </c>
      <c r="D814" s="2000" t="s">
        <v>1245</v>
      </c>
      <c r="E814" s="2005"/>
      <c r="F814" s="2006"/>
      <c r="G814" s="2005"/>
      <c r="H814" s="1914"/>
      <c r="I814" s="1541" t="s">
        <v>100</v>
      </c>
      <c r="J814" s="2008">
        <v>0</v>
      </c>
      <c r="K814" s="8">
        <v>100</v>
      </c>
    </row>
    <row r="815" spans="1:11">
      <c r="A815" s="1910" t="s">
        <v>240</v>
      </c>
      <c r="B815" s="1215" t="s">
        <v>1566</v>
      </c>
      <c r="C815" s="370"/>
      <c r="D815" s="1216"/>
      <c r="E815" s="1217"/>
      <c r="F815" s="1217"/>
      <c r="G815" s="1217"/>
      <c r="H815" s="1217"/>
      <c r="I815" s="1541" t="s">
        <v>100</v>
      </c>
      <c r="J815" s="1218"/>
      <c r="K815" s="8"/>
    </row>
    <row r="816" spans="1:11">
      <c r="A816" s="95"/>
      <c r="B816" s="2056" t="s">
        <v>1243</v>
      </c>
      <c r="C816" s="2058" t="s">
        <v>2664</v>
      </c>
      <c r="D816" s="2029" t="s">
        <v>657</v>
      </c>
      <c r="E816" s="1544" t="s">
        <v>1290</v>
      </c>
      <c r="F816" s="2042" t="s">
        <v>2814</v>
      </c>
      <c r="G816" s="1544"/>
      <c r="H816" s="2042"/>
      <c r="I816" s="1541" t="s">
        <v>100</v>
      </c>
      <c r="J816" s="2011">
        <v>0</v>
      </c>
      <c r="K816" s="8">
        <v>12</v>
      </c>
    </row>
    <row r="817" spans="1:11">
      <c r="A817" s="95"/>
      <c r="B817" s="1219" t="s">
        <v>1567</v>
      </c>
      <c r="C817" s="398"/>
      <c r="D817" s="1065"/>
      <c r="E817" s="1066"/>
      <c r="F817" s="1065"/>
      <c r="G817" s="1066"/>
      <c r="H817" s="1065"/>
      <c r="I817" s="1541" t="s">
        <v>100</v>
      </c>
      <c r="J817" s="1111"/>
      <c r="K817" s="8"/>
    </row>
    <row r="818" spans="1:11">
      <c r="A818" s="95"/>
      <c r="B818" s="2056" t="s">
        <v>1280</v>
      </c>
      <c r="C818" s="2043" t="s">
        <v>2978</v>
      </c>
      <c r="D818" s="2000" t="s">
        <v>657</v>
      </c>
      <c r="E818" s="2005" t="s">
        <v>1277</v>
      </c>
      <c r="F818" s="2042" t="s">
        <v>2814</v>
      </c>
      <c r="G818" s="2031"/>
      <c r="H818" s="2057"/>
      <c r="I818" s="1541" t="s">
        <v>100</v>
      </c>
      <c r="J818" s="2008">
        <v>0</v>
      </c>
      <c r="K818" s="8">
        <v>12</v>
      </c>
    </row>
    <row r="819" spans="1:11">
      <c r="A819" s="1910" t="s">
        <v>260</v>
      </c>
      <c r="B819" s="1219" t="s">
        <v>1568</v>
      </c>
      <c r="C819" s="398"/>
      <c r="D819" s="1216"/>
      <c r="E819" s="1217"/>
      <c r="F819" s="1217"/>
      <c r="G819" s="1217"/>
      <c r="H819" s="1217"/>
      <c r="I819" s="1541" t="s">
        <v>100</v>
      </c>
      <c r="J819" s="1232"/>
      <c r="K819" s="8"/>
    </row>
    <row r="820" spans="1:11">
      <c r="A820" s="95"/>
      <c r="B820" s="2056" t="s">
        <v>1243</v>
      </c>
      <c r="C820" s="2043" t="s">
        <v>2979</v>
      </c>
      <c r="D820" s="2029" t="s">
        <v>657</v>
      </c>
      <c r="E820" s="1544" t="s">
        <v>1263</v>
      </c>
      <c r="F820" s="2042" t="s">
        <v>2798</v>
      </c>
      <c r="G820" s="2051"/>
      <c r="H820" s="2042"/>
      <c r="I820" s="1541">
        <v>149</v>
      </c>
      <c r="J820" s="2011">
        <v>0</v>
      </c>
      <c r="K820" s="8">
        <v>106</v>
      </c>
    </row>
    <row r="821" spans="1:11">
      <c r="A821" s="95"/>
      <c r="B821" s="399" t="s">
        <v>1569</v>
      </c>
      <c r="C821" s="1273"/>
      <c r="D821" s="1065"/>
      <c r="E821" s="1066"/>
      <c r="F821" s="1065"/>
      <c r="G821" s="1066"/>
      <c r="H821" s="1065"/>
      <c r="I821" s="1541" t="s">
        <v>100</v>
      </c>
      <c r="J821" s="1111"/>
      <c r="K821" s="8"/>
    </row>
    <row r="822" spans="1:11">
      <c r="A822" s="95"/>
      <c r="B822" s="2046" t="s">
        <v>1280</v>
      </c>
      <c r="C822" s="2043" t="s">
        <v>2980</v>
      </c>
      <c r="D822" s="1908" t="s">
        <v>657</v>
      </c>
      <c r="E822" s="2031" t="s">
        <v>1356</v>
      </c>
      <c r="F822" s="2057" t="s">
        <v>1187</v>
      </c>
      <c r="G822" s="2005"/>
      <c r="H822" s="2026"/>
      <c r="I822" s="1541">
        <v>25</v>
      </c>
      <c r="J822" s="2008">
        <v>0</v>
      </c>
      <c r="K822" s="8">
        <v>50</v>
      </c>
    </row>
    <row r="823" spans="1:11">
      <c r="A823" s="1910" t="s">
        <v>303</v>
      </c>
      <c r="B823" s="1215" t="s">
        <v>1570</v>
      </c>
      <c r="C823" s="398"/>
      <c r="D823" s="1216"/>
      <c r="E823" s="1217"/>
      <c r="F823" s="1217"/>
      <c r="G823" s="1217"/>
      <c r="H823" s="1217"/>
      <c r="I823" s="1541" t="s">
        <v>100</v>
      </c>
      <c r="J823" s="1232"/>
      <c r="K823" s="8"/>
    </row>
    <row r="824" spans="1:11">
      <c r="A824" s="95"/>
      <c r="B824" s="2056" t="s">
        <v>1243</v>
      </c>
      <c r="C824" s="2059" t="s">
        <v>2981</v>
      </c>
      <c r="D824" s="2029" t="s">
        <v>657</v>
      </c>
      <c r="E824" s="2060" t="s">
        <v>1248</v>
      </c>
      <c r="F824" s="2042" t="s">
        <v>2798</v>
      </c>
      <c r="G824" s="1544"/>
      <c r="H824" s="2042"/>
      <c r="I824" s="1541">
        <v>149</v>
      </c>
      <c r="J824" s="2011">
        <v>0</v>
      </c>
      <c r="K824" s="8">
        <v>149</v>
      </c>
    </row>
    <row r="825" spans="1:11">
      <c r="A825" s="95"/>
      <c r="B825" s="399" t="s">
        <v>1571</v>
      </c>
      <c r="C825" s="1274"/>
      <c r="D825" s="1065"/>
      <c r="E825" s="1066"/>
      <c r="F825" s="1065"/>
      <c r="G825" s="1066"/>
      <c r="H825" s="1065"/>
      <c r="I825" s="1541" t="s">
        <v>100</v>
      </c>
      <c r="J825" s="1111"/>
      <c r="K825" s="8"/>
    </row>
    <row r="826" spans="1:11">
      <c r="A826" s="95"/>
      <c r="B826" s="2046" t="s">
        <v>1280</v>
      </c>
      <c r="C826" s="2059" t="s">
        <v>2982</v>
      </c>
      <c r="D826" s="1908" t="s">
        <v>657</v>
      </c>
      <c r="E826" s="1378" t="s">
        <v>1338</v>
      </c>
      <c r="F826" s="1547" t="s">
        <v>2784</v>
      </c>
      <c r="G826" s="2005"/>
      <c r="H826" s="2026"/>
      <c r="I826" s="1541">
        <v>32</v>
      </c>
      <c r="J826" s="1560">
        <v>0</v>
      </c>
      <c r="K826" s="8">
        <v>54</v>
      </c>
    </row>
    <row r="827" spans="1:11">
      <c r="A827" s="1910" t="s">
        <v>319</v>
      </c>
      <c r="B827" s="1215" t="s">
        <v>1572</v>
      </c>
      <c r="C827" s="398"/>
      <c r="D827" s="1216"/>
      <c r="E827" s="1217"/>
      <c r="F827" s="1217"/>
      <c r="G827" s="1217"/>
      <c r="H827" s="1217"/>
      <c r="I827" s="1541" t="s">
        <v>100</v>
      </c>
      <c r="J827" s="1232"/>
      <c r="K827" s="8"/>
    </row>
    <row r="828" spans="1:11">
      <c r="A828" s="95"/>
      <c r="B828" s="2046" t="s">
        <v>1243</v>
      </c>
      <c r="C828" s="2055" t="s">
        <v>2983</v>
      </c>
      <c r="D828" s="2000" t="s">
        <v>657</v>
      </c>
      <c r="E828" s="2031" t="s">
        <v>1263</v>
      </c>
      <c r="F828" s="2061" t="s">
        <v>2787</v>
      </c>
      <c r="G828" s="2053" t="s">
        <v>1318</v>
      </c>
      <c r="H828" s="2061" t="s">
        <v>2790</v>
      </c>
      <c r="I828" s="1541">
        <v>32</v>
      </c>
      <c r="J828" s="2008">
        <v>0</v>
      </c>
      <c r="K828" s="8">
        <v>104</v>
      </c>
    </row>
    <row r="829" spans="1:11">
      <c r="A829" s="95"/>
      <c r="B829" s="2046" t="s">
        <v>1245</v>
      </c>
      <c r="C829" s="2043" t="s">
        <v>2984</v>
      </c>
      <c r="D829" s="1908" t="s">
        <v>1245</v>
      </c>
      <c r="E829" s="2005"/>
      <c r="F829" s="2006"/>
      <c r="G829" s="2005"/>
      <c r="H829" s="2006"/>
      <c r="I829" s="1541" t="s">
        <v>100</v>
      </c>
      <c r="J829" s="2008">
        <v>0</v>
      </c>
      <c r="K829" s="8">
        <v>100</v>
      </c>
    </row>
    <row r="830" spans="1:11">
      <c r="A830" s="2"/>
      <c r="B830" s="1215" t="s">
        <v>1573</v>
      </c>
      <c r="C830" s="398"/>
      <c r="D830" s="1216"/>
      <c r="E830" s="1217"/>
      <c r="F830" s="1217"/>
      <c r="G830" s="1217"/>
      <c r="H830" s="1217"/>
      <c r="I830" s="1541" t="s">
        <v>100</v>
      </c>
      <c r="J830" s="1232"/>
      <c r="K830" s="8"/>
    </row>
    <row r="831" spans="1:11">
      <c r="A831" s="95"/>
      <c r="B831" s="2046" t="s">
        <v>1280</v>
      </c>
      <c r="C831" s="2055" t="s">
        <v>2984</v>
      </c>
      <c r="D831" s="2000" t="s">
        <v>657</v>
      </c>
      <c r="E831" s="2005" t="s">
        <v>1278</v>
      </c>
      <c r="F831" s="2042" t="s">
        <v>2814</v>
      </c>
      <c r="G831" s="2005" t="s">
        <v>1251</v>
      </c>
      <c r="H831" s="2042" t="s">
        <v>2814</v>
      </c>
      <c r="I831" s="1541" t="s">
        <v>100</v>
      </c>
      <c r="J831" s="2008">
        <v>0</v>
      </c>
      <c r="K831" s="8">
        <v>37</v>
      </c>
    </row>
    <row r="832" spans="1:11">
      <c r="A832" s="95"/>
      <c r="B832" s="2046" t="s">
        <v>1281</v>
      </c>
      <c r="C832" s="2043" t="s">
        <v>2984</v>
      </c>
      <c r="D832" s="1908" t="s">
        <v>1245</v>
      </c>
      <c r="E832" s="2005"/>
      <c r="F832" s="2006"/>
      <c r="G832" s="2025"/>
      <c r="H832" s="2006"/>
      <c r="I832" s="1541" t="s">
        <v>100</v>
      </c>
      <c r="J832" s="2008">
        <v>0</v>
      </c>
      <c r="K832" s="8">
        <v>20</v>
      </c>
    </row>
    <row r="833" spans="1:11">
      <c r="A833" s="1910" t="s">
        <v>457</v>
      </c>
      <c r="B833" s="1215" t="s">
        <v>1574</v>
      </c>
      <c r="C833" s="398"/>
      <c r="D833" s="1216"/>
      <c r="E833" s="1217"/>
      <c r="F833" s="1217"/>
      <c r="G833" s="1217"/>
      <c r="H833" s="1217"/>
      <c r="I833" s="1541" t="s">
        <v>100</v>
      </c>
      <c r="J833" s="1218"/>
      <c r="K833" s="8"/>
    </row>
    <row r="834" spans="1:11">
      <c r="A834" s="95"/>
      <c r="B834" s="2046" t="s">
        <v>1243</v>
      </c>
      <c r="C834" s="2062" t="s">
        <v>2985</v>
      </c>
      <c r="D834" s="2000" t="s">
        <v>657</v>
      </c>
      <c r="E834" s="2031" t="s">
        <v>1498</v>
      </c>
      <c r="F834" s="2006" t="s">
        <v>2790</v>
      </c>
      <c r="G834" s="2005"/>
      <c r="H834" s="2006"/>
      <c r="I834" s="1541">
        <v>50</v>
      </c>
      <c r="J834" s="2008">
        <v>0</v>
      </c>
      <c r="K834" s="8">
        <v>50</v>
      </c>
    </row>
    <row r="835" spans="1:11">
      <c r="A835" s="95"/>
      <c r="B835" s="2046" t="s">
        <v>1245</v>
      </c>
      <c r="C835" s="2063" t="s">
        <v>2985</v>
      </c>
      <c r="D835" s="2000" t="s">
        <v>1245</v>
      </c>
      <c r="E835" s="2031"/>
      <c r="F835" s="2057"/>
      <c r="G835" s="1549"/>
      <c r="H835" s="1914"/>
      <c r="I835" s="1541" t="s">
        <v>100</v>
      </c>
      <c r="J835" s="2008">
        <v>0</v>
      </c>
      <c r="K835" s="8">
        <v>100</v>
      </c>
    </row>
    <row r="836" spans="1:11">
      <c r="A836" s="95"/>
      <c r="B836" s="2798" t="s">
        <v>905</v>
      </c>
      <c r="C836" s="2043" t="s">
        <v>2986</v>
      </c>
      <c r="D836" s="2029" t="s">
        <v>916</v>
      </c>
      <c r="E836" s="2060" t="s">
        <v>1283</v>
      </c>
      <c r="F836" s="2064" t="s">
        <v>1187</v>
      </c>
      <c r="G836" s="1544"/>
      <c r="H836" s="2042"/>
      <c r="I836" s="1541">
        <v>25</v>
      </c>
      <c r="J836" s="2011">
        <v>0</v>
      </c>
      <c r="K836" s="8">
        <v>50</v>
      </c>
    </row>
    <row r="837" spans="1:11">
      <c r="A837" s="2"/>
      <c r="B837" s="1215" t="s">
        <v>1575</v>
      </c>
      <c r="C837" s="398"/>
      <c r="D837" s="1216"/>
      <c r="E837" s="1217"/>
      <c r="F837" s="1217"/>
      <c r="G837" s="1217"/>
      <c r="H837" s="1217"/>
      <c r="I837" s="1541" t="s">
        <v>100</v>
      </c>
      <c r="J837" s="1218"/>
      <c r="K837" s="8"/>
    </row>
    <row r="838" spans="1:11">
      <c r="A838" s="95"/>
      <c r="B838" s="2046" t="s">
        <v>1280</v>
      </c>
      <c r="C838" s="2062" t="s">
        <v>2987</v>
      </c>
      <c r="D838" s="2000" t="s">
        <v>657</v>
      </c>
      <c r="E838" s="2001" t="s">
        <v>1263</v>
      </c>
      <c r="F838" s="2042" t="s">
        <v>2814</v>
      </c>
      <c r="G838" s="2025" t="s">
        <v>1298</v>
      </c>
      <c r="H838" s="2042" t="s">
        <v>2814</v>
      </c>
      <c r="I838" s="1541" t="s">
        <v>100</v>
      </c>
      <c r="J838" s="2008">
        <v>0</v>
      </c>
      <c r="K838" s="8">
        <v>32</v>
      </c>
    </row>
    <row r="839" spans="1:11">
      <c r="A839" s="95"/>
      <c r="B839" s="2046" t="s">
        <v>1281</v>
      </c>
      <c r="C839" s="2063" t="s">
        <v>2987</v>
      </c>
      <c r="D839" s="2000" t="s">
        <v>1245</v>
      </c>
      <c r="E839" s="1060"/>
      <c r="F839" s="1109"/>
      <c r="G839" s="1549"/>
      <c r="H839" s="1914"/>
      <c r="I839" s="1541" t="s">
        <v>100</v>
      </c>
      <c r="J839" s="2008">
        <v>0</v>
      </c>
      <c r="K839" s="8">
        <v>20</v>
      </c>
    </row>
    <row r="840" spans="1:11">
      <c r="A840" s="95"/>
      <c r="B840" s="2798" t="s">
        <v>1282</v>
      </c>
      <c r="C840" s="2043" t="s">
        <v>2987</v>
      </c>
      <c r="D840" s="2029" t="s">
        <v>916</v>
      </c>
      <c r="E840" s="2017" t="s">
        <v>1356</v>
      </c>
      <c r="F840" s="2042" t="s">
        <v>2814</v>
      </c>
      <c r="G840" s="2017"/>
      <c r="H840" s="2002"/>
      <c r="I840" s="1541" t="s">
        <v>100</v>
      </c>
      <c r="J840" s="2011">
        <v>0</v>
      </c>
      <c r="K840" s="8">
        <v>32</v>
      </c>
    </row>
    <row r="841" spans="1:11">
      <c r="A841" s="1910" t="s">
        <v>447</v>
      </c>
      <c r="B841" s="1219" t="s">
        <v>446</v>
      </c>
      <c r="C841" s="400"/>
      <c r="D841" s="1065"/>
      <c r="E841" s="1275"/>
      <c r="F841" s="1276"/>
      <c r="G841" s="1066"/>
      <c r="H841" s="1066"/>
      <c r="I841" s="1541" t="s">
        <v>100</v>
      </c>
      <c r="J841" s="1257"/>
      <c r="K841" s="8"/>
    </row>
    <row r="842" spans="1:11">
      <c r="A842" s="95"/>
      <c r="B842" s="2046" t="s">
        <v>905</v>
      </c>
      <c r="C842" s="2055" t="s">
        <v>2665</v>
      </c>
      <c r="D842" s="2000" t="s">
        <v>1247</v>
      </c>
      <c r="E842" s="2066" t="s">
        <v>1576</v>
      </c>
      <c r="F842" s="2067" t="s">
        <v>1187</v>
      </c>
      <c r="G842" s="2005"/>
      <c r="H842" s="2006"/>
      <c r="I842" s="1541">
        <v>25</v>
      </c>
      <c r="J842" s="2068">
        <v>0</v>
      </c>
      <c r="K842" s="8">
        <v>0</v>
      </c>
    </row>
    <row r="843" spans="1:11">
      <c r="A843" s="95"/>
      <c r="B843" s="2056" t="s">
        <v>1303</v>
      </c>
      <c r="C843" s="2043" t="s">
        <v>2988</v>
      </c>
      <c r="D843" s="2029" t="s">
        <v>1247</v>
      </c>
      <c r="E843" s="2069" t="s">
        <v>1275</v>
      </c>
      <c r="F843" s="2070" t="s">
        <v>1187</v>
      </c>
      <c r="G843" s="1544"/>
      <c r="H843" s="2042"/>
      <c r="I843" s="1541">
        <v>25</v>
      </c>
      <c r="J843" s="2011">
        <v>0</v>
      </c>
      <c r="K843" s="8">
        <v>10</v>
      </c>
    </row>
    <row r="844" spans="1:11">
      <c r="A844" s="1910" t="s">
        <v>490</v>
      </c>
      <c r="B844" s="1215" t="s">
        <v>1577</v>
      </c>
      <c r="C844" s="398"/>
      <c r="D844" s="1216"/>
      <c r="E844" s="1217"/>
      <c r="F844" s="1217"/>
      <c r="G844" s="1217"/>
      <c r="H844" s="1217"/>
      <c r="I844" s="1541" t="s">
        <v>100</v>
      </c>
      <c r="J844" s="1218"/>
      <c r="K844" s="8"/>
    </row>
    <row r="845" spans="1:11">
      <c r="A845" s="95"/>
      <c r="B845" s="2046" t="s">
        <v>1245</v>
      </c>
      <c r="C845" s="2063" t="s">
        <v>2666</v>
      </c>
      <c r="D845" s="1908" t="s">
        <v>1245</v>
      </c>
      <c r="E845" s="1549"/>
      <c r="F845" s="1914"/>
      <c r="G845" s="1549"/>
      <c r="H845" s="1914"/>
      <c r="I845" s="1541" t="s">
        <v>100</v>
      </c>
      <c r="J845" s="2008">
        <v>0</v>
      </c>
      <c r="K845" s="8">
        <v>100</v>
      </c>
    </row>
    <row r="846" spans="1:11">
      <c r="A846" s="95"/>
      <c r="B846" s="2056" t="s">
        <v>905</v>
      </c>
      <c r="C846" s="2043" t="s">
        <v>2666</v>
      </c>
      <c r="D846" s="1908" t="s">
        <v>916</v>
      </c>
      <c r="E846" s="2005" t="s">
        <v>1286</v>
      </c>
      <c r="F846" s="2006" t="s">
        <v>2797</v>
      </c>
      <c r="G846" s="1549"/>
      <c r="H846" s="1914"/>
      <c r="I846" s="1541">
        <v>25</v>
      </c>
      <c r="J846" s="2008">
        <v>0</v>
      </c>
      <c r="K846" s="8">
        <v>32</v>
      </c>
    </row>
    <row r="847" spans="1:11">
      <c r="A847" s="2"/>
      <c r="B847" s="1215" t="s">
        <v>1578</v>
      </c>
      <c r="C847" s="384"/>
      <c r="D847" s="1216"/>
      <c r="E847" s="1217"/>
      <c r="F847" s="1217"/>
      <c r="G847" s="1217"/>
      <c r="H847" s="1217"/>
      <c r="I847" s="1541" t="s">
        <v>100</v>
      </c>
      <c r="J847" s="1218"/>
      <c r="K847" s="8"/>
    </row>
    <row r="848" spans="1:11">
      <c r="A848" s="95"/>
      <c r="B848" s="2046" t="s">
        <v>1281</v>
      </c>
      <c r="C848" s="2063" t="s">
        <v>2666</v>
      </c>
      <c r="D848" s="1908" t="s">
        <v>1245</v>
      </c>
      <c r="E848" s="1549"/>
      <c r="F848" s="1914"/>
      <c r="G848" s="1549"/>
      <c r="H848" s="1914"/>
      <c r="I848" s="1541" t="s">
        <v>100</v>
      </c>
      <c r="J848" s="2008">
        <v>0</v>
      </c>
      <c r="K848" s="8">
        <v>30</v>
      </c>
    </row>
    <row r="849" spans="1:11">
      <c r="A849" s="95"/>
      <c r="B849" s="2056" t="s">
        <v>1282</v>
      </c>
      <c r="C849" s="2043" t="s">
        <v>2667</v>
      </c>
      <c r="D849" s="1908" t="s">
        <v>916</v>
      </c>
      <c r="E849" s="2071" t="s">
        <v>1277</v>
      </c>
      <c r="F849" s="2061" t="s">
        <v>1187</v>
      </c>
      <c r="G849" s="1549"/>
      <c r="H849" s="1914"/>
      <c r="I849" s="1541">
        <v>25</v>
      </c>
      <c r="J849" s="2008">
        <v>0</v>
      </c>
      <c r="K849" s="8">
        <v>20</v>
      </c>
    </row>
    <row r="850" spans="1:11">
      <c r="A850" s="1910" t="s">
        <v>492</v>
      </c>
      <c r="B850" s="1219" t="s">
        <v>1579</v>
      </c>
      <c r="C850" s="398"/>
      <c r="D850" s="1216"/>
      <c r="E850" s="1217"/>
      <c r="F850" s="1217"/>
      <c r="G850" s="1217"/>
      <c r="H850" s="1217"/>
      <c r="I850" s="1541" t="s">
        <v>100</v>
      </c>
      <c r="J850" s="1218"/>
      <c r="K850" s="8"/>
    </row>
    <row r="851" spans="1:11">
      <c r="A851" s="95"/>
      <c r="B851" s="2046" t="s">
        <v>1245</v>
      </c>
      <c r="C851" s="2063" t="s">
        <v>2663</v>
      </c>
      <c r="D851" s="1908" t="s">
        <v>1245</v>
      </c>
      <c r="E851" s="1549"/>
      <c r="F851" s="1914"/>
      <c r="G851" s="1549"/>
      <c r="H851" s="1914"/>
      <c r="I851" s="1541" t="s">
        <v>100</v>
      </c>
      <c r="J851" s="2008">
        <v>0</v>
      </c>
      <c r="K851" s="8">
        <v>100</v>
      </c>
    </row>
    <row r="852" spans="1:11">
      <c r="A852" s="95"/>
      <c r="B852" s="2046" t="s">
        <v>905</v>
      </c>
      <c r="C852" s="2043" t="s">
        <v>2663</v>
      </c>
      <c r="D852" s="1908" t="s">
        <v>916</v>
      </c>
      <c r="E852" s="2005" t="s">
        <v>1330</v>
      </c>
      <c r="F852" s="2006" t="s">
        <v>2803</v>
      </c>
      <c r="G852" s="1549"/>
      <c r="H852" s="1914"/>
      <c r="I852" s="1541">
        <v>40</v>
      </c>
      <c r="J852" s="2008">
        <v>0</v>
      </c>
      <c r="K852" s="8">
        <v>32</v>
      </c>
    </row>
    <row r="853" spans="1:11">
      <c r="A853" s="2"/>
      <c r="B853" s="1215" t="s">
        <v>1580</v>
      </c>
      <c r="C853" s="384"/>
      <c r="D853" s="1216"/>
      <c r="E853" s="1217"/>
      <c r="F853" s="1217"/>
      <c r="G853" s="1217"/>
      <c r="H853" s="1217"/>
      <c r="I853" s="1541" t="s">
        <v>100</v>
      </c>
      <c r="J853" s="1218"/>
      <c r="K853" s="8"/>
    </row>
    <row r="854" spans="1:11">
      <c r="A854" s="95"/>
      <c r="B854" s="2046" t="s">
        <v>1281</v>
      </c>
      <c r="C854" s="2063" t="s">
        <v>2663</v>
      </c>
      <c r="D854" s="1908" t="s">
        <v>1245</v>
      </c>
      <c r="E854" s="1549"/>
      <c r="F854" s="1914"/>
      <c r="G854" s="1549"/>
      <c r="H854" s="1914"/>
      <c r="I854" s="1541" t="s">
        <v>100</v>
      </c>
      <c r="J854" s="2008">
        <v>0</v>
      </c>
      <c r="K854" s="8">
        <v>30</v>
      </c>
    </row>
    <row r="855" spans="1:11">
      <c r="A855" s="95"/>
      <c r="B855" s="2056" t="s">
        <v>1282</v>
      </c>
      <c r="C855" s="2043" t="s">
        <v>2663</v>
      </c>
      <c r="D855" s="1908" t="s">
        <v>916</v>
      </c>
      <c r="E855" s="2005" t="s">
        <v>1248</v>
      </c>
      <c r="F855" s="2006" t="s">
        <v>1187</v>
      </c>
      <c r="G855" s="1549"/>
      <c r="H855" s="1914"/>
      <c r="I855" s="1541">
        <v>25</v>
      </c>
      <c r="J855" s="2008">
        <v>0</v>
      </c>
      <c r="K855" s="8">
        <v>20</v>
      </c>
    </row>
    <row r="856" spans="1:11">
      <c r="A856" s="1910" t="s">
        <v>486</v>
      </c>
      <c r="B856" s="1215" t="s">
        <v>1581</v>
      </c>
      <c r="C856" s="384"/>
      <c r="D856" s="1216"/>
      <c r="E856" s="1217"/>
      <c r="F856" s="1216"/>
      <c r="G856" s="1217"/>
      <c r="H856" s="1216"/>
      <c r="I856" s="1541" t="s">
        <v>100</v>
      </c>
      <c r="J856" s="91"/>
      <c r="K856" s="8"/>
    </row>
    <row r="857" spans="1:11">
      <c r="A857" s="95"/>
      <c r="B857" s="3041" t="s">
        <v>1245</v>
      </c>
      <c r="C857" s="2043" t="s">
        <v>2668</v>
      </c>
      <c r="D857" s="2000" t="s">
        <v>1245</v>
      </c>
      <c r="E857" s="1562"/>
      <c r="F857" s="1058"/>
      <c r="G857" s="1562"/>
      <c r="H857" s="1058"/>
      <c r="I857" s="1541" t="s">
        <v>100</v>
      </c>
      <c r="J857" s="1153">
        <v>0</v>
      </c>
      <c r="K857" s="8">
        <v>100</v>
      </c>
    </row>
    <row r="858" spans="1:11">
      <c r="A858" s="1910" t="s">
        <v>488</v>
      </c>
      <c r="B858" s="1215" t="s">
        <v>1582</v>
      </c>
      <c r="C858" s="384"/>
      <c r="D858" s="1216"/>
      <c r="E858" s="1217"/>
      <c r="F858" s="1216"/>
      <c r="G858" s="1217"/>
      <c r="H858" s="1216"/>
      <c r="I858" s="1541" t="s">
        <v>100</v>
      </c>
      <c r="J858" s="91"/>
      <c r="K858" s="8"/>
    </row>
    <row r="859" spans="1:11">
      <c r="A859" s="103"/>
      <c r="B859" s="2798" t="s">
        <v>1245</v>
      </c>
      <c r="C859" s="2043" t="s">
        <v>2669</v>
      </c>
      <c r="D859" s="2029" t="s">
        <v>1245</v>
      </c>
      <c r="E859" s="1368"/>
      <c r="F859" s="1925"/>
      <c r="G859" s="1368"/>
      <c r="H859" s="1925"/>
      <c r="I859" s="1541" t="s">
        <v>100</v>
      </c>
      <c r="J859" s="3043">
        <v>0</v>
      </c>
      <c r="K859" s="8">
        <v>100</v>
      </c>
    </row>
    <row r="860" spans="1:11">
      <c r="A860" s="1910" t="s">
        <v>494</v>
      </c>
      <c r="B860" s="1215" t="s">
        <v>493</v>
      </c>
      <c r="C860" s="384"/>
      <c r="D860" s="1216"/>
      <c r="E860" s="1217"/>
      <c r="F860" s="1216"/>
      <c r="G860" s="1217"/>
      <c r="H860" s="1216"/>
      <c r="I860" s="1541" t="s">
        <v>100</v>
      </c>
      <c r="J860" s="1218"/>
      <c r="K860" s="8"/>
    </row>
    <row r="861" spans="1:11">
      <c r="A861" s="95"/>
      <c r="B861" s="2056" t="s">
        <v>905</v>
      </c>
      <c r="C861" s="2043" t="s">
        <v>2987</v>
      </c>
      <c r="D861" s="2029" t="s">
        <v>916</v>
      </c>
      <c r="E861" s="2060" t="s">
        <v>1254</v>
      </c>
      <c r="F861" s="2042" t="s">
        <v>2789</v>
      </c>
      <c r="G861" s="1544"/>
      <c r="H861" s="2042"/>
      <c r="I861" s="1541">
        <v>32</v>
      </c>
      <c r="J861" s="2011">
        <v>0</v>
      </c>
      <c r="K861" s="8">
        <v>32</v>
      </c>
    </row>
    <row r="862" spans="1:11">
      <c r="A862" s="1910" t="s">
        <v>497</v>
      </c>
      <c r="B862" s="1219" t="s">
        <v>1583</v>
      </c>
      <c r="C862" s="55"/>
      <c r="D862" s="1065"/>
      <c r="E862" s="1066"/>
      <c r="F862" s="1066"/>
      <c r="G862" s="1066"/>
      <c r="H862" s="1066"/>
      <c r="I862" s="1541" t="s">
        <v>100</v>
      </c>
      <c r="J862" s="1067"/>
      <c r="K862" s="8"/>
    </row>
    <row r="863" spans="1:11">
      <c r="A863" s="95"/>
      <c r="B863" s="2046" t="s">
        <v>905</v>
      </c>
      <c r="C863" s="2072" t="s">
        <v>2989</v>
      </c>
      <c r="D863" s="2000" t="s">
        <v>916</v>
      </c>
      <c r="E863" s="2005" t="s">
        <v>1353</v>
      </c>
      <c r="F863" s="2006" t="s">
        <v>1187</v>
      </c>
      <c r="G863" s="2005"/>
      <c r="H863" s="2006"/>
      <c r="I863" s="1541">
        <v>25</v>
      </c>
      <c r="J863" s="2008">
        <v>0</v>
      </c>
      <c r="K863" s="8">
        <v>13</v>
      </c>
    </row>
    <row r="864" spans="1:11">
      <c r="A864" s="103"/>
      <c r="B864" s="2798" t="s">
        <v>1303</v>
      </c>
      <c r="C864" s="3040" t="s">
        <v>2990</v>
      </c>
      <c r="D864" s="1922" t="s">
        <v>916</v>
      </c>
      <c r="E864" s="1544" t="s">
        <v>1353</v>
      </c>
      <c r="F864" s="2042" t="s">
        <v>1187</v>
      </c>
      <c r="G864" s="1368"/>
      <c r="H864" s="1924"/>
      <c r="I864" s="1541">
        <v>25</v>
      </c>
      <c r="J864" s="1923">
        <v>0</v>
      </c>
      <c r="K864" s="8">
        <v>12</v>
      </c>
    </row>
    <row r="865" spans="1:11">
      <c r="A865" s="1910" t="s">
        <v>1584</v>
      </c>
      <c r="B865" s="1219" t="s">
        <v>1585</v>
      </c>
      <c r="C865" s="55"/>
      <c r="D865" s="1065"/>
      <c r="E865" s="1066"/>
      <c r="F865" s="1066"/>
      <c r="G865" s="1066"/>
      <c r="H865" s="1066"/>
      <c r="I865" s="1541" t="s">
        <v>100</v>
      </c>
      <c r="J865" s="1067"/>
      <c r="K865" s="8"/>
    </row>
    <row r="866" spans="1:11">
      <c r="A866" s="95"/>
      <c r="B866" s="2046" t="s">
        <v>1282</v>
      </c>
      <c r="C866" s="2072" t="s">
        <v>2991</v>
      </c>
      <c r="D866" s="2000" t="s">
        <v>916</v>
      </c>
      <c r="E866" s="1544" t="s">
        <v>1278</v>
      </c>
      <c r="F866" s="2042" t="s">
        <v>1187</v>
      </c>
      <c r="G866" s="2005"/>
      <c r="H866" s="2006"/>
      <c r="I866" s="1541">
        <v>25</v>
      </c>
      <c r="J866" s="2008">
        <v>0</v>
      </c>
      <c r="K866" s="8">
        <v>32</v>
      </c>
    </row>
    <row r="867" spans="1:11">
      <c r="A867" s="1893" t="s">
        <v>1562</v>
      </c>
      <c r="B867" s="1894"/>
      <c r="C867" s="1920"/>
      <c r="D867" s="1896"/>
      <c r="E867" s="1897"/>
      <c r="F867" s="1897"/>
      <c r="G867" s="1897"/>
      <c r="H867" s="1897"/>
      <c r="I867" s="1900" t="s">
        <v>100</v>
      </c>
      <c r="J867" s="1929"/>
      <c r="K867" s="8"/>
    </row>
    <row r="868" spans="1:11">
      <c r="A868" s="1893" t="s">
        <v>2743</v>
      </c>
      <c r="B868" s="1894"/>
      <c r="C868" s="2073"/>
      <c r="D868" s="1896"/>
      <c r="E868" s="1897"/>
      <c r="F868" s="1900"/>
      <c r="G868" s="1897"/>
      <c r="H868" s="1900"/>
      <c r="I868" s="1900" t="s">
        <v>100</v>
      </c>
      <c r="J868" s="1901"/>
      <c r="K868" s="8"/>
    </row>
    <row r="869" spans="1:11">
      <c r="A869" s="2654" t="s">
        <v>2900</v>
      </c>
      <c r="B869" s="2655" t="s">
        <v>1109</v>
      </c>
      <c r="C869" s="2766"/>
      <c r="D869" s="2657"/>
      <c r="E869" s="2658"/>
      <c r="F869" s="2658"/>
      <c r="G869" s="2658"/>
      <c r="H869" s="2658"/>
      <c r="I869" s="2659" t="s">
        <v>100</v>
      </c>
      <c r="J869" s="2665"/>
      <c r="K869" s="8"/>
    </row>
    <row r="870" spans="1:11">
      <c r="A870" s="2660"/>
      <c r="B870" s="2655" t="s">
        <v>2847</v>
      </c>
      <c r="C870" s="2767"/>
      <c r="D870" s="2657"/>
      <c r="E870" s="2658"/>
      <c r="F870" s="2658"/>
      <c r="G870" s="2658"/>
      <c r="H870" s="2658"/>
      <c r="I870" s="2659" t="s">
        <v>100</v>
      </c>
      <c r="J870" s="2665"/>
      <c r="K870" s="8" t="e">
        <v>#N/A</v>
      </c>
    </row>
    <row r="871" spans="1:11">
      <c r="A871" s="103"/>
      <c r="B871" s="1924" t="s">
        <v>1280</v>
      </c>
      <c r="C871" s="2077" t="s">
        <v>2602</v>
      </c>
      <c r="D871" s="2044" t="s">
        <v>657</v>
      </c>
      <c r="E871" s="2045"/>
      <c r="F871" s="2042"/>
      <c r="G871" s="2045"/>
      <c r="H871" s="2042"/>
      <c r="I871" s="1541" t="s">
        <v>100</v>
      </c>
      <c r="J871" s="2011">
        <v>0</v>
      </c>
      <c r="K871" s="8">
        <v>36</v>
      </c>
    </row>
    <row r="872" spans="1:11">
      <c r="A872" s="2654" t="s">
        <v>2901</v>
      </c>
      <c r="B872" s="2655" t="s">
        <v>2848</v>
      </c>
      <c r="C872" s="2766"/>
      <c r="D872" s="2657"/>
      <c r="E872" s="2658"/>
      <c r="F872" s="2658"/>
      <c r="G872" s="2658"/>
      <c r="H872" s="2658"/>
      <c r="I872" s="2659" t="s">
        <v>100</v>
      </c>
      <c r="J872" s="2665"/>
      <c r="K872" s="8"/>
    </row>
    <row r="873" spans="1:11">
      <c r="A873" s="2660"/>
      <c r="B873" s="2655" t="s">
        <v>2849</v>
      </c>
      <c r="C873" s="2767"/>
      <c r="D873" s="2657"/>
      <c r="E873" s="2658"/>
      <c r="F873" s="2658"/>
      <c r="G873" s="2658"/>
      <c r="H873" s="2658"/>
      <c r="I873" s="2659" t="s">
        <v>100</v>
      </c>
      <c r="J873" s="2665"/>
      <c r="K873" s="8" t="e">
        <v>#N/A</v>
      </c>
    </row>
    <row r="874" spans="1:11">
      <c r="A874" s="103"/>
      <c r="B874" s="1924" t="s">
        <v>1280</v>
      </c>
      <c r="C874" s="2077" t="s">
        <v>2602</v>
      </c>
      <c r="D874" s="2044" t="s">
        <v>657</v>
      </c>
      <c r="E874" s="2045" t="s">
        <v>1318</v>
      </c>
      <c r="F874" s="2042" t="s">
        <v>1187</v>
      </c>
      <c r="G874" s="2045"/>
      <c r="H874" s="2042"/>
      <c r="I874" s="1541">
        <v>25</v>
      </c>
      <c r="J874" s="2011">
        <v>0</v>
      </c>
      <c r="K874" s="8">
        <v>25</v>
      </c>
    </row>
    <row r="875" spans="1:11">
      <c r="A875" s="2654" t="s">
        <v>2902</v>
      </c>
      <c r="B875" s="2655" t="s">
        <v>2850</v>
      </c>
      <c r="C875" s="2766"/>
      <c r="D875" s="2657"/>
      <c r="E875" s="2658"/>
      <c r="F875" s="2658"/>
      <c r="G875" s="2658"/>
      <c r="H875" s="2658"/>
      <c r="I875" s="2659" t="s">
        <v>100</v>
      </c>
      <c r="J875" s="2665"/>
      <c r="K875" s="8"/>
    </row>
    <row r="876" spans="1:11">
      <c r="A876" s="2660"/>
      <c r="B876" s="2655" t="s">
        <v>2851</v>
      </c>
      <c r="C876" s="2767"/>
      <c r="D876" s="2657"/>
      <c r="E876" s="2658"/>
      <c r="F876" s="2658"/>
      <c r="G876" s="2658"/>
      <c r="H876" s="2658"/>
      <c r="I876" s="2659" t="s">
        <v>100</v>
      </c>
      <c r="J876" s="2665"/>
      <c r="K876" s="8" t="e">
        <v>#N/A</v>
      </c>
    </row>
    <row r="877" spans="1:11">
      <c r="A877" s="103"/>
      <c r="B877" s="1924" t="s">
        <v>1280</v>
      </c>
      <c r="C877" s="2077" t="s">
        <v>2602</v>
      </c>
      <c r="D877" s="2044" t="s">
        <v>657</v>
      </c>
      <c r="E877" s="2045" t="s">
        <v>1290</v>
      </c>
      <c r="F877" s="2042" t="s">
        <v>1187</v>
      </c>
      <c r="G877" s="2045"/>
      <c r="H877" s="2042"/>
      <c r="I877" s="1541">
        <v>25</v>
      </c>
      <c r="J877" s="2011">
        <v>0</v>
      </c>
      <c r="K877" s="8">
        <v>25</v>
      </c>
    </row>
    <row r="878" spans="1:11">
      <c r="A878" s="1893" t="s">
        <v>1562</v>
      </c>
      <c r="B878" s="1894"/>
      <c r="C878" s="1920"/>
      <c r="D878" s="1896"/>
      <c r="E878" s="1897"/>
      <c r="F878" s="1897"/>
      <c r="G878" s="1897"/>
      <c r="H878" s="1897"/>
      <c r="I878" s="1900" t="s">
        <v>100</v>
      </c>
      <c r="J878" s="1929"/>
      <c r="K878" s="8"/>
    </row>
    <row r="879" spans="1:11">
      <c r="A879" s="1893" t="s">
        <v>1322</v>
      </c>
      <c r="B879" s="1894"/>
      <c r="C879" s="2073"/>
      <c r="D879" s="1896"/>
      <c r="E879" s="1897"/>
      <c r="F879" s="1900"/>
      <c r="G879" s="1897"/>
      <c r="H879" s="1900"/>
      <c r="I879" s="1900" t="s">
        <v>100</v>
      </c>
      <c r="J879" s="1901"/>
      <c r="K879" s="8"/>
    </row>
    <row r="880" spans="1:11">
      <c r="A880" s="1910" t="s">
        <v>1588</v>
      </c>
      <c r="B880" s="1215" t="s">
        <v>1088</v>
      </c>
      <c r="C880" s="2074"/>
      <c r="D880" s="1216"/>
      <c r="E880" s="1217"/>
      <c r="F880" s="1217"/>
      <c r="G880" s="1217"/>
      <c r="H880" s="1217"/>
      <c r="I880" s="1541" t="s">
        <v>100</v>
      </c>
      <c r="J880" s="1218"/>
      <c r="K880" s="8"/>
    </row>
    <row r="881" spans="1:11">
      <c r="A881" s="2"/>
      <c r="B881" s="1215" t="s">
        <v>1589</v>
      </c>
      <c r="C881" s="384"/>
      <c r="D881" s="1216"/>
      <c r="E881" s="1217"/>
      <c r="F881" s="1217"/>
      <c r="G881" s="1217"/>
      <c r="H881" s="1217"/>
      <c r="I881" s="1541" t="s">
        <v>100</v>
      </c>
      <c r="J881" s="1218"/>
      <c r="K881" s="8" t="e">
        <v>#N/A</v>
      </c>
    </row>
    <row r="882" spans="1:11">
      <c r="A882" s="95"/>
      <c r="B882" s="4" t="s">
        <v>1281</v>
      </c>
      <c r="C882" s="2075" t="s">
        <v>2663</v>
      </c>
      <c r="D882" s="2076" t="s">
        <v>1245</v>
      </c>
      <c r="E882" s="1549"/>
      <c r="F882" s="2006"/>
      <c r="G882" s="1569"/>
      <c r="H882" s="2006"/>
      <c r="I882" s="1541" t="s">
        <v>100</v>
      </c>
      <c r="J882" s="2008">
        <v>0</v>
      </c>
      <c r="K882" s="8">
        <v>20</v>
      </c>
    </row>
    <row r="883" spans="1:11">
      <c r="A883" s="1910" t="s">
        <v>1590</v>
      </c>
      <c r="B883" s="1215" t="s">
        <v>1090</v>
      </c>
      <c r="C883" s="2074"/>
      <c r="D883" s="1216"/>
      <c r="E883" s="1217"/>
      <c r="F883" s="1217"/>
      <c r="G883" s="1217"/>
      <c r="H883" s="1217"/>
      <c r="I883" s="1541" t="s">
        <v>100</v>
      </c>
      <c r="J883" s="1218"/>
      <c r="K883" s="8"/>
    </row>
    <row r="884" spans="1:11">
      <c r="A884" s="2"/>
      <c r="B884" s="1215" t="s">
        <v>1591</v>
      </c>
      <c r="C884" s="384"/>
      <c r="D884" s="1216"/>
      <c r="E884" s="1217"/>
      <c r="F884" s="1217"/>
      <c r="G884" s="1217"/>
      <c r="H884" s="1217"/>
      <c r="I884" s="1541" t="s">
        <v>100</v>
      </c>
      <c r="J884" s="1218"/>
      <c r="K884" s="8" t="e">
        <v>#N/A</v>
      </c>
    </row>
    <row r="885" spans="1:11">
      <c r="A885" s="95"/>
      <c r="B885" s="4" t="s">
        <v>1281</v>
      </c>
      <c r="C885" s="2075" t="s">
        <v>2668</v>
      </c>
      <c r="D885" s="2076" t="s">
        <v>1245</v>
      </c>
      <c r="E885" s="1549"/>
      <c r="F885" s="2006"/>
      <c r="G885" s="1569"/>
      <c r="H885" s="2006"/>
      <c r="I885" s="1541" t="s">
        <v>100</v>
      </c>
      <c r="J885" s="2008">
        <v>0</v>
      </c>
      <c r="K885" s="8">
        <v>20</v>
      </c>
    </row>
    <row r="886" spans="1:11">
      <c r="A886" s="1910" t="s">
        <v>1598</v>
      </c>
      <c r="B886" s="1215" t="s">
        <v>1099</v>
      </c>
      <c r="C886" s="388"/>
      <c r="D886" s="1216"/>
      <c r="E886" s="1277"/>
      <c r="F886" s="1217"/>
      <c r="G886" s="1217"/>
      <c r="H886" s="1217"/>
      <c r="I886" s="1541" t="s">
        <v>100</v>
      </c>
      <c r="J886" s="1218"/>
      <c r="K886" s="8"/>
    </row>
    <row r="887" spans="1:11">
      <c r="A887" s="95"/>
      <c r="B887" s="4" t="s">
        <v>1245</v>
      </c>
      <c r="C887" s="2077" t="s">
        <v>2670</v>
      </c>
      <c r="D887" s="2076" t="s">
        <v>1245</v>
      </c>
      <c r="E887" s="1549"/>
      <c r="F887" s="2006"/>
      <c r="G887" s="1569"/>
      <c r="H887" s="2006"/>
      <c r="I887" s="1541" t="s">
        <v>100</v>
      </c>
      <c r="J887" s="2008">
        <v>0</v>
      </c>
      <c r="K887" s="8">
        <v>20</v>
      </c>
    </row>
    <row r="888" spans="1:11">
      <c r="A888" s="2"/>
      <c r="B888" s="1215" t="s">
        <v>1599</v>
      </c>
      <c r="C888" s="388"/>
      <c r="D888" s="1216"/>
      <c r="E888" s="1277"/>
      <c r="F888" s="1217"/>
      <c r="G888" s="1217"/>
      <c r="H888" s="1217"/>
      <c r="I888" s="1541" t="s">
        <v>100</v>
      </c>
      <c r="J888" s="1218"/>
      <c r="K888" s="8" t="e">
        <v>#N/A</v>
      </c>
    </row>
    <row r="889" spans="1:11">
      <c r="A889" s="95"/>
      <c r="B889" s="1924" t="s">
        <v>1281</v>
      </c>
      <c r="C889" s="2077" t="s">
        <v>2670</v>
      </c>
      <c r="D889" s="2076" t="s">
        <v>1245</v>
      </c>
      <c r="E889" s="1549"/>
      <c r="F889" s="2006"/>
      <c r="G889" s="1569"/>
      <c r="H889" s="2006"/>
      <c r="I889" s="1541" t="s">
        <v>100</v>
      </c>
      <c r="J889" s="2008">
        <v>0</v>
      </c>
      <c r="K889" s="8">
        <v>20</v>
      </c>
    </row>
    <row r="890" spans="1:11">
      <c r="A890" s="1893" t="s">
        <v>2832</v>
      </c>
      <c r="B890" s="1894"/>
      <c r="C890" s="2073"/>
      <c r="D890" s="1896"/>
      <c r="E890" s="1897"/>
      <c r="F890" s="1900"/>
      <c r="G890" s="1897"/>
      <c r="H890" s="1900"/>
      <c r="I890" s="1900" t="s">
        <v>100</v>
      </c>
      <c r="J890" s="1901"/>
      <c r="K890" s="8"/>
    </row>
    <row r="891" spans="1:11">
      <c r="A891" s="2654" t="s">
        <v>2903</v>
      </c>
      <c r="B891" s="2655" t="s">
        <v>1109</v>
      </c>
      <c r="C891" s="2766"/>
      <c r="D891" s="2657"/>
      <c r="E891" s="2658"/>
      <c r="F891" s="2658"/>
      <c r="G891" s="2658"/>
      <c r="H891" s="2658"/>
      <c r="I891" s="2659" t="s">
        <v>100</v>
      </c>
      <c r="J891" s="2665"/>
      <c r="K891" s="8"/>
    </row>
    <row r="892" spans="1:11">
      <c r="A892" s="103"/>
      <c r="B892" s="1924" t="s">
        <v>1243</v>
      </c>
      <c r="C892" s="2077" t="s">
        <v>2602</v>
      </c>
      <c r="D892" s="2044" t="s">
        <v>657</v>
      </c>
      <c r="E892" s="2739" t="s">
        <v>1345</v>
      </c>
      <c r="F892" s="2740"/>
      <c r="G892" s="2733"/>
      <c r="H892" s="2735"/>
      <c r="I892" s="1541" t="s">
        <v>100</v>
      </c>
      <c r="J892" s="2011">
        <v>0</v>
      </c>
      <c r="K892" s="8">
        <v>50</v>
      </c>
    </row>
    <row r="893" spans="1:11">
      <c r="A893" s="2654" t="s">
        <v>2904</v>
      </c>
      <c r="B893" s="2655" t="s">
        <v>2848</v>
      </c>
      <c r="C893" s="2766"/>
      <c r="D893" s="2657"/>
      <c r="E893" s="2658"/>
      <c r="F893" s="2658"/>
      <c r="G893" s="2658"/>
      <c r="H893" s="2658"/>
      <c r="I893" s="2659" t="s">
        <v>100</v>
      </c>
      <c r="J893" s="2665"/>
      <c r="K893" s="8"/>
    </row>
    <row r="894" spans="1:11">
      <c r="A894" s="103"/>
      <c r="B894" s="1924" t="s">
        <v>1243</v>
      </c>
      <c r="C894" s="2077" t="s">
        <v>2602</v>
      </c>
      <c r="D894" s="2044" t="s">
        <v>657</v>
      </c>
      <c r="E894" s="2739" t="s">
        <v>1345</v>
      </c>
      <c r="F894" s="2740"/>
      <c r="G894" s="2733"/>
      <c r="H894" s="2735"/>
      <c r="I894" s="1541" t="s">
        <v>100</v>
      </c>
      <c r="J894" s="2011">
        <v>0</v>
      </c>
      <c r="K894" s="8">
        <v>50</v>
      </c>
    </row>
    <row r="895" spans="1:11">
      <c r="A895" s="2654" t="s">
        <v>2905</v>
      </c>
      <c r="B895" s="2655" t="s">
        <v>2850</v>
      </c>
      <c r="C895" s="2766"/>
      <c r="D895" s="2657"/>
      <c r="E895" s="2658"/>
      <c r="F895" s="2658"/>
      <c r="G895" s="2658"/>
      <c r="H895" s="2658"/>
      <c r="I895" s="2659" t="s">
        <v>100</v>
      </c>
      <c r="J895" s="2665"/>
      <c r="K895" s="8"/>
    </row>
    <row r="896" spans="1:11">
      <c r="A896" s="103"/>
      <c r="B896" s="1924" t="s">
        <v>1243</v>
      </c>
      <c r="C896" s="2077" t="s">
        <v>2602</v>
      </c>
      <c r="D896" s="2044" t="s">
        <v>657</v>
      </c>
      <c r="E896" s="2739" t="s">
        <v>1345</v>
      </c>
      <c r="F896" s="2740"/>
      <c r="G896" s="2733"/>
      <c r="H896" s="2735"/>
      <c r="I896" s="1541" t="s">
        <v>100</v>
      </c>
      <c r="J896" s="2011">
        <v>0</v>
      </c>
      <c r="K896" s="8">
        <v>50</v>
      </c>
    </row>
    <row r="897" spans="1:11">
      <c r="A897" s="1893" t="s">
        <v>1604</v>
      </c>
      <c r="B897" s="1894"/>
      <c r="C897" s="1920"/>
      <c r="D897" s="1896"/>
      <c r="E897" s="1897"/>
      <c r="F897" s="1897"/>
      <c r="G897" s="1897"/>
      <c r="H897" s="1897"/>
      <c r="I897" s="1897" t="s">
        <v>100</v>
      </c>
      <c r="J897" s="1929"/>
      <c r="K897" s="8"/>
    </row>
    <row r="898" spans="1:11">
      <c r="A898" s="1893" t="s">
        <v>1241</v>
      </c>
      <c r="B898" s="1894"/>
      <c r="C898" s="1920"/>
      <c r="D898" s="1896"/>
      <c r="E898" s="1897"/>
      <c r="F898" s="1900"/>
      <c r="G898" s="1897"/>
      <c r="H898" s="1900"/>
      <c r="I898" s="1900" t="s">
        <v>100</v>
      </c>
      <c r="J898" s="1901"/>
      <c r="K898" s="8"/>
    </row>
    <row r="899" spans="1:11">
      <c r="A899" s="1910" t="s">
        <v>219</v>
      </c>
      <c r="B899" s="1215" t="s">
        <v>218</v>
      </c>
      <c r="C899" s="55"/>
      <c r="D899" s="1216"/>
      <c r="E899" s="1217"/>
      <c r="F899" s="1217"/>
      <c r="G899" s="1217"/>
      <c r="H899" s="1217"/>
      <c r="I899" s="1541" t="s">
        <v>100</v>
      </c>
      <c r="J899" s="1218"/>
      <c r="K899" s="8"/>
    </row>
    <row r="900" spans="1:11">
      <c r="A900" s="95"/>
      <c r="B900" s="2046" t="s">
        <v>1243</v>
      </c>
      <c r="C900" s="2078" t="s">
        <v>2992</v>
      </c>
      <c r="D900" s="2000" t="s">
        <v>657</v>
      </c>
      <c r="E900" s="2005" t="s">
        <v>1269</v>
      </c>
      <c r="F900" s="2006" t="s">
        <v>2767</v>
      </c>
      <c r="G900" s="2005"/>
      <c r="H900" s="2006"/>
      <c r="I900" s="2048">
        <v>540</v>
      </c>
      <c r="J900" s="2011">
        <v>0</v>
      </c>
      <c r="K900" s="8">
        <v>224</v>
      </c>
    </row>
    <row r="901" spans="1:11">
      <c r="A901" s="95"/>
      <c r="B901" s="1215" t="s">
        <v>1605</v>
      </c>
      <c r="C901" s="370"/>
      <c r="D901" s="1216"/>
      <c r="E901" s="1217"/>
      <c r="F901" s="1216"/>
      <c r="G901" s="1217"/>
      <c r="H901" s="1216"/>
      <c r="I901" s="1110" t="s">
        <v>100</v>
      </c>
      <c r="J901" s="1111"/>
      <c r="K901" s="8"/>
    </row>
    <row r="902" spans="1:11">
      <c r="A902" s="95"/>
      <c r="B902" s="2046" t="s">
        <v>1280</v>
      </c>
      <c r="C902" s="2050" t="s">
        <v>2992</v>
      </c>
      <c r="D902" s="2000" t="s">
        <v>657</v>
      </c>
      <c r="E902" s="2031" t="s">
        <v>1356</v>
      </c>
      <c r="F902" s="2026" t="s">
        <v>2798</v>
      </c>
      <c r="G902" s="2005"/>
      <c r="H902" s="2026"/>
      <c r="I902" s="2048">
        <v>149</v>
      </c>
      <c r="J902" s="2008">
        <v>0</v>
      </c>
      <c r="K902" s="8">
        <v>70</v>
      </c>
    </row>
    <row r="903" spans="1:11">
      <c r="A903" s="1910" t="s">
        <v>221</v>
      </c>
      <c r="B903" s="5" t="s">
        <v>1606</v>
      </c>
      <c r="C903" s="1095"/>
      <c r="D903" s="1216"/>
      <c r="E903" s="1277"/>
      <c r="F903" s="1217"/>
      <c r="G903" s="1217"/>
      <c r="H903" s="1217"/>
      <c r="I903" s="1110" t="s">
        <v>100</v>
      </c>
      <c r="J903" s="1218"/>
      <c r="K903" s="8"/>
    </row>
    <row r="904" spans="1:11">
      <c r="A904" s="95"/>
      <c r="B904" s="3041" t="s">
        <v>1243</v>
      </c>
      <c r="C904" s="1151" t="s">
        <v>2671</v>
      </c>
      <c r="D904" s="1152" t="s">
        <v>657</v>
      </c>
      <c r="E904" s="2031" t="s">
        <v>1278</v>
      </c>
      <c r="F904" s="1109" t="s">
        <v>2767</v>
      </c>
      <c r="G904" s="1060"/>
      <c r="H904" s="1109"/>
      <c r="I904" s="1541">
        <v>540</v>
      </c>
      <c r="J904" s="1111">
        <v>0</v>
      </c>
      <c r="K904" s="8">
        <v>235</v>
      </c>
    </row>
    <row r="905" spans="1:11">
      <c r="A905" s="95"/>
      <c r="B905" s="2046" t="s">
        <v>1245</v>
      </c>
      <c r="C905" s="2079" t="s">
        <v>2671</v>
      </c>
      <c r="D905" s="1908" t="s">
        <v>1245</v>
      </c>
      <c r="E905" s="1557"/>
      <c r="F905" s="2006"/>
      <c r="G905" s="1549"/>
      <c r="H905" s="1914"/>
      <c r="I905" s="1541" t="s">
        <v>100</v>
      </c>
      <c r="J905" s="2008">
        <v>0</v>
      </c>
      <c r="K905" s="8">
        <v>100</v>
      </c>
    </row>
    <row r="906" spans="1:11">
      <c r="A906" s="95"/>
      <c r="B906" s="2046" t="s">
        <v>905</v>
      </c>
      <c r="C906" s="2072" t="s">
        <v>2993</v>
      </c>
      <c r="D906" s="1908" t="s">
        <v>916</v>
      </c>
      <c r="E906" s="1580" t="s">
        <v>1432</v>
      </c>
      <c r="F906" s="2026" t="s">
        <v>1202</v>
      </c>
      <c r="G906" s="2005"/>
      <c r="H906" s="1914"/>
      <c r="I906" s="1541">
        <v>32</v>
      </c>
      <c r="J906" s="2008">
        <v>0</v>
      </c>
      <c r="K906" s="8">
        <v>33</v>
      </c>
    </row>
    <row r="907" spans="1:11">
      <c r="A907" s="95"/>
      <c r="B907" s="2046" t="s">
        <v>1303</v>
      </c>
      <c r="C907" s="2072" t="s">
        <v>2994</v>
      </c>
      <c r="D907" s="1908" t="s">
        <v>916</v>
      </c>
      <c r="E907" s="1557" t="s">
        <v>1433</v>
      </c>
      <c r="F907" s="2026" t="s">
        <v>1202</v>
      </c>
      <c r="G907" s="2005"/>
      <c r="H907" s="1914"/>
      <c r="I907" s="1541">
        <v>32</v>
      </c>
      <c r="J907" s="2008">
        <v>0</v>
      </c>
      <c r="K907" s="8">
        <v>33</v>
      </c>
    </row>
    <row r="908" spans="1:11">
      <c r="A908" s="95"/>
      <c r="B908" s="2046" t="s">
        <v>1305</v>
      </c>
      <c r="C908" s="2072" t="s">
        <v>2995</v>
      </c>
      <c r="D908" s="1908" t="s">
        <v>916</v>
      </c>
      <c r="E908" s="1580" t="s">
        <v>1342</v>
      </c>
      <c r="F908" s="2026" t="s">
        <v>1202</v>
      </c>
      <c r="G908" s="2005"/>
      <c r="H908" s="1914"/>
      <c r="I908" s="1541">
        <v>32</v>
      </c>
      <c r="J908" s="2008">
        <v>0</v>
      </c>
      <c r="K908" s="8">
        <v>33</v>
      </c>
    </row>
    <row r="909" spans="1:11">
      <c r="A909" s="95"/>
      <c r="B909" s="2046" t="s">
        <v>1307</v>
      </c>
      <c r="C909" s="2072" t="s">
        <v>2996</v>
      </c>
      <c r="D909" s="2000" t="s">
        <v>916</v>
      </c>
      <c r="E909" s="2080" t="s">
        <v>1339</v>
      </c>
      <c r="F909" s="2026" t="s">
        <v>1202</v>
      </c>
      <c r="G909" s="2005"/>
      <c r="H909" s="1914"/>
      <c r="I909" s="1541">
        <v>32</v>
      </c>
      <c r="J909" s="2008">
        <v>0</v>
      </c>
      <c r="K909" s="8">
        <v>33</v>
      </c>
    </row>
    <row r="910" spans="1:11">
      <c r="A910" s="95"/>
      <c r="B910" s="2046" t="s">
        <v>1309</v>
      </c>
      <c r="C910" s="1161" t="s">
        <v>2997</v>
      </c>
      <c r="D910" s="1908" t="s">
        <v>916</v>
      </c>
      <c r="E910" s="1598" t="s">
        <v>1491</v>
      </c>
      <c r="F910" s="2026" t="s">
        <v>1202</v>
      </c>
      <c r="G910" s="2005"/>
      <c r="H910" s="2006"/>
      <c r="I910" s="1541">
        <v>32</v>
      </c>
      <c r="J910" s="2008">
        <v>0</v>
      </c>
      <c r="K910" s="8">
        <v>33</v>
      </c>
    </row>
    <row r="911" spans="1:11">
      <c r="A911" s="95"/>
      <c r="B911" s="2046" t="s">
        <v>1328</v>
      </c>
      <c r="C911" s="2072" t="s">
        <v>2998</v>
      </c>
      <c r="D911" s="2000" t="s">
        <v>916</v>
      </c>
      <c r="E911" s="2031" t="s">
        <v>1607</v>
      </c>
      <c r="F911" s="2026" t="s">
        <v>1202</v>
      </c>
      <c r="G911" s="2005"/>
      <c r="H911" s="2006"/>
      <c r="I911" s="1541">
        <v>32</v>
      </c>
      <c r="J911" s="2008">
        <v>0</v>
      </c>
      <c r="K911" s="8">
        <v>33</v>
      </c>
    </row>
    <row r="912" spans="1:11">
      <c r="A912" s="95"/>
      <c r="B912" s="2798" t="s">
        <v>1329</v>
      </c>
      <c r="C912" s="3040" t="s">
        <v>2999</v>
      </c>
      <c r="D912" s="1922" t="s">
        <v>916</v>
      </c>
      <c r="E912" s="1370" t="s">
        <v>1341</v>
      </c>
      <c r="F912" s="2016" t="s">
        <v>2790</v>
      </c>
      <c r="G912" s="1368"/>
      <c r="H912" s="1924"/>
      <c r="I912" s="2048">
        <v>50</v>
      </c>
      <c r="J912" s="2081">
        <v>0</v>
      </c>
      <c r="K912" s="8">
        <v>33</v>
      </c>
    </row>
    <row r="913" spans="1:11" ht="15">
      <c r="A913" s="2"/>
      <c r="B913" s="1219" t="s">
        <v>1608</v>
      </c>
      <c r="C913" s="401"/>
      <c r="D913" s="1065"/>
      <c r="E913" s="1278"/>
      <c r="F913" s="1065"/>
      <c r="G913" s="1066"/>
      <c r="H913" s="1065"/>
      <c r="I913" s="1110" t="s">
        <v>100</v>
      </c>
      <c r="J913" s="1111"/>
      <c r="K913" s="8"/>
    </row>
    <row r="914" spans="1:11">
      <c r="A914" s="95"/>
      <c r="B914" s="2046" t="s">
        <v>1280</v>
      </c>
      <c r="C914" s="2072" t="s">
        <v>3000</v>
      </c>
      <c r="D914" s="1908" t="s">
        <v>657</v>
      </c>
      <c r="E914" s="2031" t="s">
        <v>1251</v>
      </c>
      <c r="F914" s="2026" t="s">
        <v>1202</v>
      </c>
      <c r="G914" s="2082"/>
      <c r="H914" s="2026"/>
      <c r="I914" s="1541">
        <v>32</v>
      </c>
      <c r="J914" s="2008">
        <v>0</v>
      </c>
      <c r="K914" s="8">
        <v>64</v>
      </c>
    </row>
    <row r="915" spans="1:11">
      <c r="A915" s="95"/>
      <c r="B915" s="2046" t="s">
        <v>1281</v>
      </c>
      <c r="C915" s="2072" t="s">
        <v>2672</v>
      </c>
      <c r="D915" s="2000" t="s">
        <v>1245</v>
      </c>
      <c r="E915" s="2031"/>
      <c r="F915" s="2006"/>
      <c r="G915" s="2005"/>
      <c r="H915" s="1914"/>
      <c r="I915" s="1541" t="s">
        <v>100</v>
      </c>
      <c r="J915" s="2008">
        <v>0</v>
      </c>
      <c r="K915" s="8">
        <v>100</v>
      </c>
    </row>
    <row r="916" spans="1:11">
      <c r="A916" s="95"/>
      <c r="B916" s="4" t="s">
        <v>1282</v>
      </c>
      <c r="C916" s="1937" t="s">
        <v>3000</v>
      </c>
      <c r="D916" s="1908" t="s">
        <v>916</v>
      </c>
      <c r="E916" s="2080" t="s">
        <v>1374</v>
      </c>
      <c r="F916" s="2026" t="s">
        <v>2786</v>
      </c>
      <c r="G916" s="2082"/>
      <c r="H916" s="2026"/>
      <c r="I916" s="1541">
        <v>32</v>
      </c>
      <c r="J916" s="1586">
        <v>0</v>
      </c>
      <c r="K916" s="8">
        <v>32</v>
      </c>
    </row>
    <row r="917" spans="1:11">
      <c r="A917" s="95"/>
      <c r="B917" s="2083" t="s">
        <v>1284</v>
      </c>
      <c r="C917" s="2078" t="s">
        <v>3000</v>
      </c>
      <c r="D917" s="2029" t="s">
        <v>916</v>
      </c>
      <c r="E917" s="2080" t="s">
        <v>1363</v>
      </c>
      <c r="F917" s="2026" t="s">
        <v>2786</v>
      </c>
      <c r="G917" s="2082"/>
      <c r="H917" s="2026"/>
      <c r="I917" s="2048">
        <v>32</v>
      </c>
      <c r="J917" s="1560">
        <v>0</v>
      </c>
      <c r="K917" s="8">
        <v>32</v>
      </c>
    </row>
    <row r="918" spans="1:11" ht="15">
      <c r="A918" s="1910" t="s">
        <v>459</v>
      </c>
      <c r="B918" s="1215" t="s">
        <v>1609</v>
      </c>
      <c r="C918" s="401"/>
      <c r="D918" s="1216"/>
      <c r="E918" s="1277"/>
      <c r="F918" s="1217"/>
      <c r="G918" s="1217"/>
      <c r="H918" s="1217"/>
      <c r="I918" s="1110" t="s">
        <v>100</v>
      </c>
      <c r="J918" s="1221"/>
      <c r="K918" s="8"/>
    </row>
    <row r="919" spans="1:11">
      <c r="A919" s="95"/>
      <c r="B919" s="2046" t="s">
        <v>1243</v>
      </c>
      <c r="C919" s="2072" t="s">
        <v>3001</v>
      </c>
      <c r="D919" s="2000" t="s">
        <v>657</v>
      </c>
      <c r="E919" s="2031" t="s">
        <v>1338</v>
      </c>
      <c r="F919" s="2026" t="s">
        <v>1202</v>
      </c>
      <c r="G919" s="2005"/>
      <c r="H919" s="2006"/>
      <c r="I919" s="1541">
        <v>32</v>
      </c>
      <c r="J919" s="2008">
        <v>0</v>
      </c>
      <c r="K919" s="8">
        <v>100</v>
      </c>
    </row>
    <row r="920" spans="1:11">
      <c r="A920" s="95"/>
      <c r="B920" s="2046" t="s">
        <v>1245</v>
      </c>
      <c r="C920" s="2072" t="s">
        <v>2671</v>
      </c>
      <c r="D920" s="2000" t="s">
        <v>1245</v>
      </c>
      <c r="E920" s="2031"/>
      <c r="F920" s="2026"/>
      <c r="G920" s="2005"/>
      <c r="H920" s="2006"/>
      <c r="I920" s="1541" t="s">
        <v>100</v>
      </c>
      <c r="J920" s="2008">
        <v>0</v>
      </c>
      <c r="K920" s="8">
        <v>48</v>
      </c>
    </row>
    <row r="921" spans="1:11">
      <c r="A921" s="95"/>
      <c r="B921" s="2046" t="s">
        <v>905</v>
      </c>
      <c r="C921" s="2072" t="s">
        <v>3002</v>
      </c>
      <c r="D921" s="2000" t="s">
        <v>916</v>
      </c>
      <c r="E921" s="2031" t="s">
        <v>1257</v>
      </c>
      <c r="F921" s="2026" t="s">
        <v>1202</v>
      </c>
      <c r="G921" s="2005"/>
      <c r="H921" s="2006"/>
      <c r="I921" s="1541">
        <v>32</v>
      </c>
      <c r="J921" s="2008">
        <v>0</v>
      </c>
      <c r="K921" s="8">
        <v>30</v>
      </c>
    </row>
    <row r="922" spans="1:11">
      <c r="A922" s="95"/>
      <c r="B922" s="2798" t="s">
        <v>1303</v>
      </c>
      <c r="C922" s="3040" t="s">
        <v>3002</v>
      </c>
      <c r="D922" s="1922" t="s">
        <v>916</v>
      </c>
      <c r="E922" s="1371" t="s">
        <v>1277</v>
      </c>
      <c r="F922" s="1925" t="s">
        <v>1202</v>
      </c>
      <c r="G922" s="1368"/>
      <c r="H922" s="1924"/>
      <c r="I922" s="2048">
        <v>32</v>
      </c>
      <c r="J922" s="3043">
        <v>0</v>
      </c>
      <c r="K922" s="8">
        <v>0</v>
      </c>
    </row>
    <row r="923" spans="1:11" ht="15">
      <c r="A923" s="2"/>
      <c r="B923" s="1215" t="s">
        <v>1610</v>
      </c>
      <c r="C923" s="401"/>
      <c r="D923" s="1216"/>
      <c r="E923" s="1277"/>
      <c r="F923" s="1217"/>
      <c r="G923" s="1217"/>
      <c r="H923" s="1217"/>
      <c r="I923" s="1110" t="s">
        <v>100</v>
      </c>
      <c r="J923" s="1221"/>
      <c r="K923" s="8"/>
    </row>
    <row r="924" spans="1:11">
      <c r="A924" s="95"/>
      <c r="B924" s="2046" t="s">
        <v>1280</v>
      </c>
      <c r="C924" s="2072" t="s">
        <v>3003</v>
      </c>
      <c r="D924" s="2000" t="s">
        <v>657</v>
      </c>
      <c r="E924" s="2005" t="s">
        <v>1257</v>
      </c>
      <c r="F924" s="2026" t="s">
        <v>1180</v>
      </c>
      <c r="G924" s="2005"/>
      <c r="H924" s="2006"/>
      <c r="I924" s="1541">
        <v>48</v>
      </c>
      <c r="J924" s="2008">
        <v>0</v>
      </c>
      <c r="K924" s="8">
        <v>36</v>
      </c>
    </row>
    <row r="925" spans="1:11">
      <c r="A925" s="95"/>
      <c r="B925" s="2046" t="s">
        <v>1281</v>
      </c>
      <c r="C925" s="2072" t="s">
        <v>2671</v>
      </c>
      <c r="D925" s="2000" t="s">
        <v>1245</v>
      </c>
      <c r="E925" s="2005"/>
      <c r="F925" s="2026"/>
      <c r="G925" s="2005"/>
      <c r="H925" s="2006"/>
      <c r="I925" s="1541" t="s">
        <v>100</v>
      </c>
      <c r="J925" s="2008">
        <v>0</v>
      </c>
      <c r="K925" s="8">
        <v>20</v>
      </c>
    </row>
    <row r="926" spans="1:11">
      <c r="A926" s="103"/>
      <c r="B926" s="1911" t="s">
        <v>1282</v>
      </c>
      <c r="C926" s="2078" t="s">
        <v>3003</v>
      </c>
      <c r="D926" s="2029" t="s">
        <v>916</v>
      </c>
      <c r="E926" s="2017" t="s">
        <v>1336</v>
      </c>
      <c r="F926" s="2016" t="s">
        <v>1180</v>
      </c>
      <c r="G926" s="2017"/>
      <c r="H926" s="1545"/>
      <c r="I926" s="2048">
        <v>48</v>
      </c>
      <c r="J926" s="1546">
        <v>0</v>
      </c>
      <c r="K926" s="8">
        <v>36</v>
      </c>
    </row>
    <row r="927" spans="1:11">
      <c r="A927" s="2" t="s">
        <v>317</v>
      </c>
      <c r="B927" s="1219" t="s">
        <v>316</v>
      </c>
      <c r="C927" s="55"/>
      <c r="D927" s="1065"/>
      <c r="E927" s="1278"/>
      <c r="F927" s="1065"/>
      <c r="G927" s="1066"/>
      <c r="H927" s="1065"/>
      <c r="I927" s="1110" t="s">
        <v>100</v>
      </c>
      <c r="J927" s="1257"/>
      <c r="K927" s="8"/>
    </row>
    <row r="928" spans="1:11">
      <c r="A928" s="95"/>
      <c r="B928" s="2046" t="s">
        <v>1243</v>
      </c>
      <c r="C928" s="2084" t="s">
        <v>3004</v>
      </c>
      <c r="D928" s="2000" t="s">
        <v>657</v>
      </c>
      <c r="E928" s="2031" t="s">
        <v>1251</v>
      </c>
      <c r="F928" s="2026" t="s">
        <v>2793</v>
      </c>
      <c r="G928" s="2005"/>
      <c r="H928" s="2026"/>
      <c r="I928" s="1541">
        <v>64</v>
      </c>
      <c r="J928" s="2008">
        <v>0</v>
      </c>
      <c r="K928" s="8">
        <v>149</v>
      </c>
    </row>
    <row r="929" spans="1:11">
      <c r="A929" s="95"/>
      <c r="B929" s="2056" t="s">
        <v>1245</v>
      </c>
      <c r="C929" s="2085" t="s">
        <v>2673</v>
      </c>
      <c r="D929" s="2029" t="s">
        <v>1245</v>
      </c>
      <c r="E929" s="2051"/>
      <c r="F929" s="2016"/>
      <c r="G929" s="1544"/>
      <c r="H929" s="2016"/>
      <c r="I929" s="2048" t="s">
        <v>100</v>
      </c>
      <c r="J929" s="2011">
        <v>0</v>
      </c>
      <c r="K929" s="8">
        <v>100</v>
      </c>
    </row>
    <row r="930" spans="1:11">
      <c r="A930" s="2"/>
      <c r="B930" s="1219" t="s">
        <v>1611</v>
      </c>
      <c r="C930" s="55"/>
      <c r="D930" s="1065"/>
      <c r="E930" s="1278"/>
      <c r="F930" s="1065"/>
      <c r="G930" s="1066"/>
      <c r="H930" s="1065"/>
      <c r="I930" s="1110" t="s">
        <v>100</v>
      </c>
      <c r="J930" s="1257"/>
      <c r="K930" s="8"/>
    </row>
    <row r="931" spans="1:11">
      <c r="A931" s="95"/>
      <c r="B931" s="2046" t="s">
        <v>1280</v>
      </c>
      <c r="C931" s="2084" t="s">
        <v>3004</v>
      </c>
      <c r="D931" s="2000" t="s">
        <v>657</v>
      </c>
      <c r="E931" s="2005" t="s">
        <v>1290</v>
      </c>
      <c r="F931" s="2026" t="s">
        <v>2815</v>
      </c>
      <c r="G931" s="2005"/>
      <c r="H931" s="2026"/>
      <c r="I931" s="1541" t="s">
        <v>100</v>
      </c>
      <c r="J931" s="2008">
        <v>0</v>
      </c>
      <c r="K931" s="8">
        <v>32</v>
      </c>
    </row>
    <row r="932" spans="1:11">
      <c r="A932" s="103"/>
      <c r="B932" s="2056" t="s">
        <v>1281</v>
      </c>
      <c r="C932" s="2085" t="s">
        <v>2673</v>
      </c>
      <c r="D932" s="2029" t="s">
        <v>1245</v>
      </c>
      <c r="E932" s="2051"/>
      <c r="F932" s="2016"/>
      <c r="G932" s="1544"/>
      <c r="H932" s="2016"/>
      <c r="I932" s="1541" t="s">
        <v>100</v>
      </c>
      <c r="J932" s="2011">
        <v>0</v>
      </c>
      <c r="K932" s="8">
        <v>100</v>
      </c>
    </row>
    <row r="933" spans="1:11">
      <c r="A933" s="2" t="s">
        <v>450</v>
      </c>
      <c r="B933" s="1219" t="s">
        <v>1612</v>
      </c>
      <c r="C933" s="55"/>
      <c r="D933" s="1065"/>
      <c r="E933" s="1066"/>
      <c r="F933" s="1065"/>
      <c r="G933" s="1066"/>
      <c r="H933" s="1065"/>
      <c r="I933" s="1541" t="s">
        <v>100</v>
      </c>
      <c r="J933" s="1257"/>
      <c r="K933" s="8"/>
    </row>
    <row r="934" spans="1:11">
      <c r="A934" s="95"/>
      <c r="B934" s="2046" t="s">
        <v>1245</v>
      </c>
      <c r="C934" s="2085" t="s">
        <v>2673</v>
      </c>
      <c r="D934" s="2029" t="s">
        <v>1245</v>
      </c>
      <c r="E934" s="2051"/>
      <c r="F934" s="2016"/>
      <c r="G934" s="2017"/>
      <c r="H934" s="2016"/>
      <c r="I934" s="1541" t="s">
        <v>100</v>
      </c>
      <c r="J934" s="2011">
        <v>0</v>
      </c>
      <c r="K934" s="8">
        <v>100</v>
      </c>
    </row>
    <row r="935" spans="1:11">
      <c r="A935" s="1910" t="s">
        <v>463</v>
      </c>
      <c r="B935" s="1215" t="s">
        <v>1613</v>
      </c>
      <c r="C935" s="370"/>
      <c r="D935" s="1216"/>
      <c r="E935" s="1217"/>
      <c r="F935" s="1216"/>
      <c r="G935" s="1217"/>
      <c r="H935" s="1217"/>
      <c r="I935" s="1541" t="s">
        <v>100</v>
      </c>
      <c r="J935" s="1221"/>
      <c r="K935" s="8"/>
    </row>
    <row r="936" spans="1:11">
      <c r="A936" s="95"/>
      <c r="B936" s="1223" t="s">
        <v>1243</v>
      </c>
      <c r="C936" s="2035" t="s">
        <v>2674</v>
      </c>
      <c r="D936" s="2000" t="s">
        <v>657</v>
      </c>
      <c r="E936" s="2031" t="s">
        <v>1356</v>
      </c>
      <c r="F936" s="2006" t="s">
        <v>1180</v>
      </c>
      <c r="G936" s="2005"/>
      <c r="H936" s="2006"/>
      <c r="I936" s="1541">
        <v>48</v>
      </c>
      <c r="J936" s="2036">
        <v>0</v>
      </c>
      <c r="K936" s="8">
        <v>50</v>
      </c>
    </row>
    <row r="937" spans="1:11">
      <c r="A937" s="95"/>
      <c r="B937" s="3" t="s">
        <v>905</v>
      </c>
      <c r="C937" s="2050" t="s">
        <v>3005</v>
      </c>
      <c r="D937" s="1905" t="s">
        <v>916</v>
      </c>
      <c r="E937" s="1578" t="s">
        <v>1540</v>
      </c>
      <c r="F937" s="1907" t="s">
        <v>1202</v>
      </c>
      <c r="G937" s="2005"/>
      <c r="H937" s="1914"/>
      <c r="I937" s="1541">
        <v>32</v>
      </c>
      <c r="J937" s="2033">
        <v>0</v>
      </c>
      <c r="K937" s="8">
        <v>36</v>
      </c>
    </row>
    <row r="938" spans="1:11">
      <c r="A938" s="2"/>
      <c r="B938" s="1215" t="s">
        <v>1614</v>
      </c>
      <c r="C938" s="370"/>
      <c r="D938" s="1216"/>
      <c r="E938" s="1217"/>
      <c r="F938" s="1216"/>
      <c r="G938" s="1217"/>
      <c r="H938" s="1217"/>
      <c r="I938" s="1541" t="s">
        <v>100</v>
      </c>
      <c r="J938" s="1221"/>
      <c r="K938" s="8"/>
    </row>
    <row r="939" spans="1:11">
      <c r="A939" s="95"/>
      <c r="B939" s="1223" t="s">
        <v>1280</v>
      </c>
      <c r="C939" s="2035" t="s">
        <v>2674</v>
      </c>
      <c r="D939" s="2000" t="s">
        <v>657</v>
      </c>
      <c r="E939" s="2005" t="s">
        <v>1353</v>
      </c>
      <c r="F939" s="2026" t="s">
        <v>2815</v>
      </c>
      <c r="G939" s="2005"/>
      <c r="H939" s="2006"/>
      <c r="I939" s="1541" t="s">
        <v>100</v>
      </c>
      <c r="J939" s="2036">
        <v>0</v>
      </c>
      <c r="K939" s="8">
        <v>32</v>
      </c>
    </row>
    <row r="940" spans="1:11">
      <c r="A940" s="95"/>
      <c r="B940" s="3" t="s">
        <v>1282</v>
      </c>
      <c r="C940" s="2050" t="s">
        <v>2674</v>
      </c>
      <c r="D940" s="1908" t="s">
        <v>916</v>
      </c>
      <c r="E940" s="1578" t="s">
        <v>1341</v>
      </c>
      <c r="F940" s="2026" t="s">
        <v>2815</v>
      </c>
      <c r="G940" s="2005"/>
      <c r="H940" s="1914"/>
      <c r="I940" s="1541" t="s">
        <v>100</v>
      </c>
      <c r="J940" s="2036">
        <v>0</v>
      </c>
      <c r="K940" s="8">
        <v>32</v>
      </c>
    </row>
    <row r="941" spans="1:11">
      <c r="A941" s="1910" t="s">
        <v>530</v>
      </c>
      <c r="B941" s="1215" t="s">
        <v>1615</v>
      </c>
      <c r="C941" s="370"/>
      <c r="D941" s="1216"/>
      <c r="E941" s="1277"/>
      <c r="F941" s="1277"/>
      <c r="G941" s="1277"/>
      <c r="H941" s="1277"/>
      <c r="I941" s="1541" t="s">
        <v>100</v>
      </c>
      <c r="J941" s="1218"/>
      <c r="K941" s="8"/>
    </row>
    <row r="942" spans="1:11">
      <c r="A942" s="95"/>
      <c r="B942" s="4" t="s">
        <v>1245</v>
      </c>
      <c r="C942" s="2085" t="s">
        <v>2675</v>
      </c>
      <c r="D942" s="2029" t="s">
        <v>1245</v>
      </c>
      <c r="E942" s="2005"/>
      <c r="F942" s="2006"/>
      <c r="G942" s="2005"/>
      <c r="H942" s="2006"/>
      <c r="I942" s="1541" t="s">
        <v>100</v>
      </c>
      <c r="J942" s="2008">
        <v>0</v>
      </c>
      <c r="K942" s="8">
        <v>100</v>
      </c>
    </row>
    <row r="943" spans="1:11">
      <c r="A943" s="1910" t="s">
        <v>535</v>
      </c>
      <c r="B943" s="1215" t="s">
        <v>1616</v>
      </c>
      <c r="C943" s="370"/>
      <c r="D943" s="1216"/>
      <c r="E943" s="1217"/>
      <c r="F943" s="1217"/>
      <c r="G943" s="1217"/>
      <c r="H943" s="1217"/>
      <c r="I943" s="1541" t="s">
        <v>100</v>
      </c>
      <c r="J943" s="1218"/>
      <c r="K943" s="8"/>
    </row>
    <row r="944" spans="1:11">
      <c r="A944" s="95"/>
      <c r="B944" s="4" t="s">
        <v>1243</v>
      </c>
      <c r="C944" s="2086" t="s">
        <v>3006</v>
      </c>
      <c r="D944" s="2000" t="s">
        <v>657</v>
      </c>
      <c r="E944" s="2005" t="s">
        <v>1617</v>
      </c>
      <c r="F944" s="2026" t="s">
        <v>2797</v>
      </c>
      <c r="G944" s="2005"/>
      <c r="H944" s="1914"/>
      <c r="I944" s="1541">
        <v>25</v>
      </c>
      <c r="J944" s="2008">
        <v>0</v>
      </c>
      <c r="K944" s="8">
        <v>32</v>
      </c>
    </row>
    <row r="945" spans="1:11">
      <c r="A945" s="95"/>
      <c r="B945" s="2087" t="s">
        <v>1245</v>
      </c>
      <c r="C945" s="2086" t="s">
        <v>2676</v>
      </c>
      <c r="D945" s="1908" t="s">
        <v>1245</v>
      </c>
      <c r="E945" s="2005"/>
      <c r="F945" s="2006"/>
      <c r="G945" s="2005"/>
      <c r="H945" s="2006"/>
      <c r="I945" s="1541" t="s">
        <v>100</v>
      </c>
      <c r="J945" s="2008">
        <v>0</v>
      </c>
      <c r="K945" s="8">
        <v>100</v>
      </c>
    </row>
    <row r="946" spans="1:11">
      <c r="A946" s="1910" t="s">
        <v>538</v>
      </c>
      <c r="B946" s="1215" t="s">
        <v>1618</v>
      </c>
      <c r="C946" s="2088"/>
      <c r="D946" s="1216"/>
      <c r="E946" s="1217"/>
      <c r="F946" s="1217"/>
      <c r="G946" s="1217"/>
      <c r="H946" s="1217"/>
      <c r="I946" s="1541" t="s">
        <v>100</v>
      </c>
      <c r="J946" s="1218"/>
      <c r="K946" s="8"/>
    </row>
    <row r="947" spans="1:11">
      <c r="A947" s="95"/>
      <c r="B947" s="4" t="s">
        <v>1243</v>
      </c>
      <c r="C947" s="2086" t="s">
        <v>3007</v>
      </c>
      <c r="D947" s="2000" t="s">
        <v>657</v>
      </c>
      <c r="E947" s="2031" t="s">
        <v>1619</v>
      </c>
      <c r="F947" s="2026" t="s">
        <v>2797</v>
      </c>
      <c r="G947" s="2005"/>
      <c r="H947" s="2006"/>
      <c r="I947" s="1541">
        <v>25</v>
      </c>
      <c r="J947" s="2008">
        <v>0</v>
      </c>
      <c r="K947" s="8">
        <v>32</v>
      </c>
    </row>
    <row r="948" spans="1:11">
      <c r="A948" s="95"/>
      <c r="B948" s="2087" t="s">
        <v>1245</v>
      </c>
      <c r="C948" s="2089" t="s">
        <v>2677</v>
      </c>
      <c r="D948" s="2029" t="s">
        <v>1245</v>
      </c>
      <c r="E948" s="2060"/>
      <c r="F948" s="2042"/>
      <c r="G948" s="1544"/>
      <c r="H948" s="2042"/>
      <c r="I948" s="1541" t="s">
        <v>100</v>
      </c>
      <c r="J948" s="2011">
        <v>0</v>
      </c>
      <c r="K948" s="8">
        <v>100</v>
      </c>
    </row>
    <row r="949" spans="1:11">
      <c r="A949" s="2"/>
      <c r="B949" s="1215" t="s">
        <v>1620</v>
      </c>
      <c r="C949" s="370"/>
      <c r="D949" s="1216"/>
      <c r="E949" s="1217"/>
      <c r="F949" s="1216"/>
      <c r="G949" s="1217"/>
      <c r="H949" s="1217"/>
      <c r="I949" s="1541" t="s">
        <v>100</v>
      </c>
      <c r="J949" s="1221"/>
      <c r="K949" s="8"/>
    </row>
    <row r="950" spans="1:11">
      <c r="A950" s="95"/>
      <c r="B950" s="1223" t="s">
        <v>1280</v>
      </c>
      <c r="C950" s="2035" t="s">
        <v>3008</v>
      </c>
      <c r="D950" s="2000" t="s">
        <v>657</v>
      </c>
      <c r="E950" s="2005" t="s">
        <v>1283</v>
      </c>
      <c r="F950" s="2006" t="s">
        <v>1202</v>
      </c>
      <c r="G950" s="2005" t="s">
        <v>1539</v>
      </c>
      <c r="H950" s="2006" t="s">
        <v>1202</v>
      </c>
      <c r="I950" s="1541">
        <v>32</v>
      </c>
      <c r="J950" s="2036">
        <v>0</v>
      </c>
      <c r="K950" s="8">
        <v>32</v>
      </c>
    </row>
    <row r="951" spans="1:11">
      <c r="A951" s="95"/>
      <c r="B951" s="3" t="s">
        <v>1281</v>
      </c>
      <c r="C951" s="2050" t="s">
        <v>2677</v>
      </c>
      <c r="D951" s="1905" t="s">
        <v>1245</v>
      </c>
      <c r="E951" s="1578"/>
      <c r="F951" s="2002"/>
      <c r="G951" s="2005"/>
      <c r="H951" s="1914"/>
      <c r="I951" s="1541" t="s">
        <v>100</v>
      </c>
      <c r="J951" s="2036">
        <v>0</v>
      </c>
      <c r="K951" s="8">
        <v>30</v>
      </c>
    </row>
    <row r="952" spans="1:11">
      <c r="A952" s="1910" t="s">
        <v>533</v>
      </c>
      <c r="B952" s="1215" t="s">
        <v>1621</v>
      </c>
      <c r="C952" s="370"/>
      <c r="D952" s="1065"/>
      <c r="E952" s="1217"/>
      <c r="F952" s="1217"/>
      <c r="G952" s="1217"/>
      <c r="H952" s="1217"/>
      <c r="I952" s="1541" t="s">
        <v>100</v>
      </c>
      <c r="J952" s="1218"/>
      <c r="K952" s="8"/>
    </row>
    <row r="953" spans="1:11">
      <c r="A953" s="95"/>
      <c r="B953" s="2083" t="s">
        <v>1245</v>
      </c>
      <c r="C953" s="2085" t="s">
        <v>2671</v>
      </c>
      <c r="D953" s="1908" t="s">
        <v>1245</v>
      </c>
      <c r="E953" s="1060"/>
      <c r="F953" s="2006"/>
      <c r="G953" s="2005"/>
      <c r="H953" s="2006"/>
      <c r="I953" s="1541" t="s">
        <v>100</v>
      </c>
      <c r="J953" s="2008">
        <v>0</v>
      </c>
      <c r="K953" s="8">
        <v>100</v>
      </c>
    </row>
    <row r="954" spans="1:11">
      <c r="A954" s="1910" t="s">
        <v>541</v>
      </c>
      <c r="B954" s="1219" t="s">
        <v>540</v>
      </c>
      <c r="C954" s="55"/>
      <c r="D954" s="1216"/>
      <c r="E954" s="1217"/>
      <c r="F954" s="1217"/>
      <c r="G954" s="1217"/>
      <c r="H954" s="1217"/>
      <c r="I954" s="1541" t="s">
        <v>100</v>
      </c>
      <c r="J954" s="1218"/>
      <c r="K954" s="8"/>
    </row>
    <row r="955" spans="1:11">
      <c r="A955" s="103"/>
      <c r="B955" s="2056" t="s">
        <v>905</v>
      </c>
      <c r="C955" s="2085" t="s">
        <v>3009</v>
      </c>
      <c r="D955" s="2029" t="s">
        <v>916</v>
      </c>
      <c r="E955" s="1544" t="s">
        <v>1269</v>
      </c>
      <c r="F955" s="2026" t="s">
        <v>2787</v>
      </c>
      <c r="G955" s="1544"/>
      <c r="H955" s="2042"/>
      <c r="I955" s="1541">
        <v>32</v>
      </c>
      <c r="J955" s="2011">
        <v>0</v>
      </c>
      <c r="K955" s="8">
        <v>32</v>
      </c>
    </row>
    <row r="956" spans="1:11">
      <c r="A956" s="1910" t="s">
        <v>1622</v>
      </c>
      <c r="B956" s="1219" t="s">
        <v>1623</v>
      </c>
      <c r="C956" s="55"/>
      <c r="D956" s="1216"/>
      <c r="E956" s="1217"/>
      <c r="F956" s="1217"/>
      <c r="G956" s="1217"/>
      <c r="H956" s="1217"/>
      <c r="I956" s="1541" t="s">
        <v>100</v>
      </c>
      <c r="J956" s="1218"/>
      <c r="K956" s="8"/>
    </row>
    <row r="957" spans="1:11">
      <c r="A957" s="103"/>
      <c r="B957" s="2056" t="s">
        <v>1282</v>
      </c>
      <c r="C957" s="2085" t="s">
        <v>3003</v>
      </c>
      <c r="D957" s="2029" t="s">
        <v>916</v>
      </c>
      <c r="E957" s="1544" t="s">
        <v>1278</v>
      </c>
      <c r="F957" s="2042" t="s">
        <v>1202</v>
      </c>
      <c r="G957" s="1544"/>
      <c r="H957" s="2042"/>
      <c r="I957" s="1541">
        <v>32</v>
      </c>
      <c r="J957" s="2011">
        <v>0</v>
      </c>
      <c r="K957" s="8">
        <v>32</v>
      </c>
    </row>
    <row r="958" spans="1:11">
      <c r="A958" s="1893" t="s">
        <v>2852</v>
      </c>
      <c r="B958" s="1894"/>
      <c r="C958" s="1920"/>
      <c r="D958" s="1896"/>
      <c r="E958" s="1897"/>
      <c r="F958" s="1900"/>
      <c r="G958" s="1897"/>
      <c r="H958" s="1900"/>
      <c r="I958" s="1900" t="s">
        <v>100</v>
      </c>
      <c r="J958" s="1901"/>
      <c r="K958" s="8"/>
    </row>
    <row r="959" spans="1:11">
      <c r="A959" s="3075" t="s">
        <v>2854</v>
      </c>
      <c r="B959" s="3076" t="s">
        <v>650</v>
      </c>
      <c r="C959" s="2748"/>
      <c r="D959" s="2663"/>
      <c r="E959" s="2662"/>
      <c r="F959" s="2662"/>
      <c r="G959" s="2662"/>
      <c r="H959" s="2662"/>
      <c r="I959" s="2659" t="s">
        <v>100</v>
      </c>
      <c r="J959" s="3077"/>
      <c r="K959" s="8"/>
    </row>
    <row r="960" spans="1:11">
      <c r="A960" s="3078"/>
      <c r="B960" s="2774" t="s">
        <v>1243</v>
      </c>
      <c r="C960" s="3079" t="s">
        <v>4357</v>
      </c>
      <c r="D960" s="2679" t="s">
        <v>657</v>
      </c>
      <c r="E960" s="2724" t="s">
        <v>1275</v>
      </c>
      <c r="F960" s="3080" t="s">
        <v>1202</v>
      </c>
      <c r="G960" s="2680"/>
      <c r="H960" s="2681"/>
      <c r="I960" s="2659">
        <v>32</v>
      </c>
      <c r="J960" s="2773">
        <v>0</v>
      </c>
      <c r="K960" s="8">
        <v>32</v>
      </c>
    </row>
    <row r="961" spans="1:11">
      <c r="A961" s="2654" t="s">
        <v>2853</v>
      </c>
      <c r="B961" s="3074" t="s">
        <v>1624</v>
      </c>
      <c r="C961" s="2687"/>
      <c r="D961" s="2663"/>
      <c r="E961" s="2662"/>
      <c r="F961" s="2658"/>
      <c r="G961" s="2658"/>
      <c r="H961" s="2658"/>
      <c r="I961" s="2659" t="s">
        <v>100</v>
      </c>
      <c r="J961" s="2665"/>
      <c r="K961" s="8"/>
    </row>
    <row r="962" spans="1:11">
      <c r="A962" s="2720"/>
      <c r="B962" s="3081" t="s">
        <v>1243</v>
      </c>
      <c r="C962" s="3053" t="s">
        <v>4358</v>
      </c>
      <c r="D962" s="2723" t="s">
        <v>657</v>
      </c>
      <c r="E962" s="2724" t="s">
        <v>1336</v>
      </c>
      <c r="F962" s="3082" t="s">
        <v>2767</v>
      </c>
      <c r="G962" s="2724"/>
      <c r="H962" s="3062"/>
      <c r="I962" s="2659">
        <v>540</v>
      </c>
      <c r="J962" s="2726">
        <v>0</v>
      </c>
      <c r="K962" s="8">
        <v>540</v>
      </c>
    </row>
    <row r="963" spans="1:11">
      <c r="A963" s="2654" t="s">
        <v>2855</v>
      </c>
      <c r="B963" s="2655" t="s">
        <v>1625</v>
      </c>
      <c r="C963" s="2705"/>
      <c r="D963" s="3083"/>
      <c r="E963" s="2658"/>
      <c r="F963" s="2657"/>
      <c r="G963" s="2658"/>
      <c r="H963" s="2657"/>
      <c r="I963" s="2659" t="s">
        <v>100</v>
      </c>
      <c r="J963" s="3084"/>
      <c r="K963" s="8"/>
    </row>
    <row r="964" spans="1:11">
      <c r="A964" s="95"/>
      <c r="B964" s="2056" t="s">
        <v>905</v>
      </c>
      <c r="C964" s="2085" t="s">
        <v>2602</v>
      </c>
      <c r="D964" s="2048" t="s">
        <v>1247</v>
      </c>
      <c r="E964" s="1544" t="s">
        <v>1325</v>
      </c>
      <c r="F964" s="2064" t="s">
        <v>2815</v>
      </c>
      <c r="G964" s="2001"/>
      <c r="H964" s="2026"/>
      <c r="I964" s="1541" t="s">
        <v>100</v>
      </c>
      <c r="J964" s="2068" t="e">
        <v>#N/A</v>
      </c>
      <c r="K964" s="8" t="e">
        <v>#N/A</v>
      </c>
    </row>
    <row r="965" spans="1:11">
      <c r="A965" s="1893" t="s">
        <v>1604</v>
      </c>
      <c r="B965" s="1894"/>
      <c r="C965" s="1920"/>
      <c r="D965" s="1896"/>
      <c r="E965" s="1897"/>
      <c r="F965" s="1897"/>
      <c r="G965" s="1897"/>
      <c r="H965" s="1897"/>
      <c r="I965" s="1897" t="s">
        <v>100</v>
      </c>
      <c r="J965" s="1929"/>
      <c r="K965" s="8"/>
    </row>
    <row r="966" spans="1:11">
      <c r="A966" s="1893" t="s">
        <v>2743</v>
      </c>
      <c r="B966" s="1894"/>
      <c r="C966" s="1920"/>
      <c r="D966" s="1896"/>
      <c r="E966" s="1897"/>
      <c r="F966" s="1900"/>
      <c r="G966" s="1897"/>
      <c r="H966" s="1900"/>
      <c r="I966" s="1900" t="s">
        <v>100</v>
      </c>
      <c r="J966" s="1901"/>
      <c r="K966" s="8"/>
    </row>
    <row r="967" spans="1:11">
      <c r="A967" s="2747" t="s">
        <v>2906</v>
      </c>
      <c r="B967" s="2742" t="s">
        <v>2859</v>
      </c>
      <c r="C967" s="2728"/>
      <c r="D967" s="2749"/>
      <c r="E967" s="2750"/>
      <c r="F967" s="2750"/>
      <c r="G967" s="2750"/>
      <c r="H967" s="2750"/>
      <c r="I967" s="2659" t="s">
        <v>100</v>
      </c>
      <c r="J967" s="2690"/>
      <c r="K967" s="8"/>
    </row>
    <row r="968" spans="1:11">
      <c r="A968" s="2667"/>
      <c r="B968" s="2742" t="s">
        <v>2860</v>
      </c>
      <c r="C968" s="2687"/>
      <c r="D968" s="2749"/>
      <c r="E968" s="2750"/>
      <c r="F968" s="2750"/>
      <c r="G968" s="2750"/>
      <c r="H968" s="2750"/>
      <c r="I968" s="2659" t="s">
        <v>100</v>
      </c>
      <c r="J968" s="2690"/>
      <c r="K968" s="8"/>
    </row>
    <row r="969" spans="1:11">
      <c r="A969" s="95"/>
      <c r="B969" s="2046" t="s">
        <v>1280</v>
      </c>
      <c r="C969" s="2090" t="s">
        <v>2602</v>
      </c>
      <c r="D969" s="2000" t="s">
        <v>657</v>
      </c>
      <c r="E969" s="2005" t="s">
        <v>1251</v>
      </c>
      <c r="F969" s="1914" t="s">
        <v>2806</v>
      </c>
      <c r="G969" s="1549"/>
      <c r="H969" s="2006"/>
      <c r="I969" s="1541">
        <v>104</v>
      </c>
      <c r="J969" s="2008">
        <v>0</v>
      </c>
      <c r="K969" s="8">
        <v>104</v>
      </c>
    </row>
    <row r="970" spans="1:11">
      <c r="A970" s="95"/>
      <c r="B970" s="2046" t="s">
        <v>1281</v>
      </c>
      <c r="C970" s="2072" t="s">
        <v>2602</v>
      </c>
      <c r="D970" s="2000" t="s">
        <v>1245</v>
      </c>
      <c r="E970" s="2005"/>
      <c r="F970" s="2026"/>
      <c r="G970" s="2005"/>
      <c r="H970" s="2006"/>
      <c r="I970" s="1541" t="s">
        <v>100</v>
      </c>
      <c r="J970" s="2008">
        <v>0</v>
      </c>
      <c r="K970" s="8">
        <v>999</v>
      </c>
    </row>
    <row r="971" spans="1:11">
      <c r="A971" s="95"/>
      <c r="B971" s="2046" t="s">
        <v>1282</v>
      </c>
      <c r="C971" s="2090" t="s">
        <v>2602</v>
      </c>
      <c r="D971" s="2000" t="s">
        <v>916</v>
      </c>
      <c r="E971" s="2005" t="s">
        <v>1342</v>
      </c>
      <c r="F971" s="1914" t="s">
        <v>2806</v>
      </c>
      <c r="G971" s="1549"/>
      <c r="H971" s="2006"/>
      <c r="I971" s="1541">
        <v>104</v>
      </c>
      <c r="J971" s="2008">
        <v>0</v>
      </c>
      <c r="K971" s="8">
        <v>104</v>
      </c>
    </row>
    <row r="972" spans="1:11">
      <c r="A972" s="1893" t="s">
        <v>1604</v>
      </c>
      <c r="B972" s="1894"/>
      <c r="C972" s="1920"/>
      <c r="D972" s="1896"/>
      <c r="E972" s="1897"/>
      <c r="F972" s="1897"/>
      <c r="G972" s="1897"/>
      <c r="H972" s="1897"/>
      <c r="I972" s="1897" t="s">
        <v>100</v>
      </c>
      <c r="J972" s="1929"/>
      <c r="K972" s="8"/>
    </row>
    <row r="973" spans="1:11">
      <c r="A973" s="1893" t="s">
        <v>1322</v>
      </c>
      <c r="B973" s="1894"/>
      <c r="C973" s="1920"/>
      <c r="D973" s="1896"/>
      <c r="E973" s="1897"/>
      <c r="F973" s="1900"/>
      <c r="G973" s="1897"/>
      <c r="H973" s="1900"/>
      <c r="I973" s="1900" t="s">
        <v>100</v>
      </c>
      <c r="J973" s="1901"/>
      <c r="K973" s="8"/>
    </row>
    <row r="974" spans="1:11">
      <c r="A974" s="1893" t="s">
        <v>2832</v>
      </c>
      <c r="B974" s="1894"/>
      <c r="C974" s="1920"/>
      <c r="D974" s="1896"/>
      <c r="E974" s="1897"/>
      <c r="F974" s="1900"/>
      <c r="G974" s="1897"/>
      <c r="H974" s="1900"/>
      <c r="I974" s="1900" t="s">
        <v>100</v>
      </c>
      <c r="J974" s="1901"/>
      <c r="K974" s="8"/>
    </row>
    <row r="975" spans="1:11">
      <c r="A975" s="2747" t="s">
        <v>2907</v>
      </c>
      <c r="B975" s="2742" t="s">
        <v>2859</v>
      </c>
      <c r="C975" s="2728"/>
      <c r="D975" s="2749"/>
      <c r="E975" s="2750"/>
      <c r="F975" s="2750"/>
      <c r="G975" s="2750"/>
      <c r="H975" s="2750"/>
      <c r="I975" s="2659" t="s">
        <v>100</v>
      </c>
      <c r="J975" s="2690"/>
      <c r="K975" s="8"/>
    </row>
    <row r="976" spans="1:11">
      <c r="A976" s="95"/>
      <c r="B976" s="2046" t="s">
        <v>1243</v>
      </c>
      <c r="C976" s="2090" t="s">
        <v>2602</v>
      </c>
      <c r="D976" s="2000" t="s">
        <v>657</v>
      </c>
      <c r="E976" s="2739" t="s">
        <v>1345</v>
      </c>
      <c r="F976" s="2740"/>
      <c r="G976" s="2733"/>
      <c r="H976" s="2735"/>
      <c r="I976" s="1541" t="s">
        <v>100</v>
      </c>
      <c r="J976" s="2008">
        <v>0</v>
      </c>
      <c r="K976" s="8">
        <v>50</v>
      </c>
    </row>
    <row r="977" spans="1:11">
      <c r="A977" s="95"/>
      <c r="B977" s="2046" t="s">
        <v>1245</v>
      </c>
      <c r="C977" s="2035" t="s">
        <v>2602</v>
      </c>
      <c r="D977" s="2000" t="s">
        <v>1245</v>
      </c>
      <c r="E977" s="2739" t="s">
        <v>1345</v>
      </c>
      <c r="F977" s="2740"/>
      <c r="G977" s="2733"/>
      <c r="H977" s="2735"/>
      <c r="I977" s="1541" t="s">
        <v>100</v>
      </c>
      <c r="J977" s="2000">
        <v>0</v>
      </c>
      <c r="K977" s="8">
        <v>999</v>
      </c>
    </row>
    <row r="978" spans="1:11">
      <c r="A978" s="1893" t="s">
        <v>1636</v>
      </c>
      <c r="B978" s="1894"/>
      <c r="C978" s="1920"/>
      <c r="D978" s="1896"/>
      <c r="E978" s="1897"/>
      <c r="F978" s="1900"/>
      <c r="G978" s="1897"/>
      <c r="H978" s="1900"/>
      <c r="I978" s="1900" t="s">
        <v>100</v>
      </c>
      <c r="J978" s="1901"/>
      <c r="K978" s="8"/>
    </row>
    <row r="979" spans="1:11">
      <c r="A979" s="95" t="s">
        <v>1637</v>
      </c>
      <c r="B979" s="1151" t="s">
        <v>1074</v>
      </c>
      <c r="C979" s="1151"/>
      <c r="D979" s="1152"/>
      <c r="E979" s="1060"/>
      <c r="F979" s="1109"/>
      <c r="G979" s="1062"/>
      <c r="H979" s="1244"/>
      <c r="I979" s="1541" t="s">
        <v>100</v>
      </c>
      <c r="J979" s="1245"/>
      <c r="K979" s="8"/>
    </row>
    <row r="980" spans="1:11">
      <c r="A980" s="103"/>
      <c r="B980" s="1911" t="s">
        <v>1243</v>
      </c>
      <c r="C980" s="1912" t="s">
        <v>3010</v>
      </c>
      <c r="D980" s="1905" t="s">
        <v>657</v>
      </c>
      <c r="E980" s="1544" t="s">
        <v>1266</v>
      </c>
      <c r="F980" s="2779" t="s">
        <v>1202</v>
      </c>
      <c r="G980" s="1558"/>
      <c r="H980" s="1556"/>
      <c r="I980" s="1541">
        <v>32</v>
      </c>
      <c r="J980" s="1560">
        <v>0</v>
      </c>
      <c r="K980" s="8">
        <v>64</v>
      </c>
    </row>
    <row r="981" spans="1:11">
      <c r="A981" s="95" t="s">
        <v>1638</v>
      </c>
      <c r="B981" s="1151" t="s">
        <v>218</v>
      </c>
      <c r="C981" s="1151"/>
      <c r="D981" s="1152"/>
      <c r="E981" s="1060"/>
      <c r="F981" s="1109"/>
      <c r="G981" s="1062"/>
      <c r="H981" s="1244"/>
      <c r="I981" s="1541" t="s">
        <v>100</v>
      </c>
      <c r="J981" s="1245"/>
      <c r="K981" s="8"/>
    </row>
    <row r="982" spans="1:11">
      <c r="A982" s="103"/>
      <c r="B982" s="1911" t="s">
        <v>1243</v>
      </c>
      <c r="C982" s="1912" t="s">
        <v>2992</v>
      </c>
      <c r="D982" s="1905" t="s">
        <v>657</v>
      </c>
      <c r="E982" s="3089" t="s">
        <v>1269</v>
      </c>
      <c r="F982" s="3082" t="s">
        <v>2767</v>
      </c>
      <c r="G982" s="1558"/>
      <c r="H982" s="1556"/>
      <c r="I982" s="1541">
        <v>540</v>
      </c>
      <c r="J982" s="1560">
        <v>0</v>
      </c>
      <c r="K982" s="8">
        <v>100</v>
      </c>
    </row>
    <row r="983" spans="1:11">
      <c r="A983" s="410" t="s">
        <v>1639</v>
      </c>
      <c r="B983" s="1279" t="s">
        <v>1640</v>
      </c>
      <c r="C983" s="1280"/>
      <c r="D983" s="1281"/>
      <c r="E983" s="1282"/>
      <c r="F983" s="1283"/>
      <c r="G983" s="1282"/>
      <c r="H983" s="1283"/>
      <c r="I983" s="1541" t="s">
        <v>100</v>
      </c>
      <c r="J983" s="1284"/>
      <c r="K983" s="411"/>
    </row>
    <row r="984" spans="1:11">
      <c r="A984" s="412"/>
      <c r="B984" s="2094" t="s">
        <v>1243</v>
      </c>
      <c r="C984" s="2095" t="s">
        <v>2674</v>
      </c>
      <c r="D984" s="2096" t="s">
        <v>657</v>
      </c>
      <c r="E984" s="2097"/>
      <c r="F984" s="2098"/>
      <c r="G984" s="2097"/>
      <c r="H984" s="2098"/>
      <c r="I984" s="1541" t="s">
        <v>100</v>
      </c>
      <c r="J984" s="2099">
        <v>0</v>
      </c>
      <c r="K984" s="411">
        <v>20</v>
      </c>
    </row>
    <row r="985" spans="1:11">
      <c r="A985" s="410" t="s">
        <v>1641</v>
      </c>
      <c r="B985" s="1279" t="s">
        <v>1642</v>
      </c>
      <c r="C985" s="1280"/>
      <c r="D985" s="1281"/>
      <c r="E985" s="1282"/>
      <c r="F985" s="1283"/>
      <c r="G985" s="1282"/>
      <c r="H985" s="1283"/>
      <c r="I985" s="1541" t="s">
        <v>100</v>
      </c>
      <c r="J985" s="1284"/>
      <c r="K985" s="411"/>
    </row>
    <row r="986" spans="1:11">
      <c r="A986" s="412"/>
      <c r="B986" s="2094" t="s">
        <v>1243</v>
      </c>
      <c r="C986" s="2095" t="s">
        <v>2674</v>
      </c>
      <c r="D986" s="2096" t="s">
        <v>657</v>
      </c>
      <c r="E986" s="2097"/>
      <c r="F986" s="2098"/>
      <c r="G986" s="2097"/>
      <c r="H986" s="2098"/>
      <c r="I986" s="1541" t="s">
        <v>100</v>
      </c>
      <c r="J986" s="2099">
        <v>0</v>
      </c>
      <c r="K986" s="411">
        <v>20</v>
      </c>
    </row>
    <row r="987" spans="1:11">
      <c r="A987" s="410" t="s">
        <v>1643</v>
      </c>
      <c r="B987" s="1279" t="s">
        <v>1644</v>
      </c>
      <c r="C987" s="1280"/>
      <c r="D987" s="1281"/>
      <c r="E987" s="1282"/>
      <c r="F987" s="1283"/>
      <c r="G987" s="1282"/>
      <c r="H987" s="1283"/>
      <c r="I987" s="1541" t="s">
        <v>100</v>
      </c>
      <c r="J987" s="1284"/>
      <c r="K987" s="411"/>
    </row>
    <row r="988" spans="1:11">
      <c r="A988" s="412"/>
      <c r="B988" s="2094" t="s">
        <v>1243</v>
      </c>
      <c r="C988" s="2095" t="s">
        <v>2674</v>
      </c>
      <c r="D988" s="2096" t="s">
        <v>657</v>
      </c>
      <c r="E988" s="2097"/>
      <c r="F988" s="2098"/>
      <c r="G988" s="2097"/>
      <c r="H988" s="2098"/>
      <c r="I988" s="1541" t="s">
        <v>100</v>
      </c>
      <c r="J988" s="2099">
        <v>0</v>
      </c>
      <c r="K988" s="411">
        <v>20</v>
      </c>
    </row>
    <row r="989" spans="1:11">
      <c r="A989" s="1893" t="s">
        <v>651</v>
      </c>
      <c r="B989" s="1894"/>
      <c r="C989" s="1920"/>
      <c r="D989" s="1896"/>
      <c r="E989" s="1897"/>
      <c r="F989" s="1897"/>
      <c r="G989" s="1897"/>
      <c r="H989" s="1897"/>
      <c r="I989" s="1897" t="s">
        <v>100</v>
      </c>
      <c r="J989" s="1929"/>
      <c r="K989" s="8"/>
    </row>
    <row r="990" spans="1:11">
      <c r="A990" s="1893" t="s">
        <v>1241</v>
      </c>
      <c r="B990" s="1894"/>
      <c r="C990" s="1920"/>
      <c r="D990" s="1896"/>
      <c r="E990" s="1897"/>
      <c r="F990" s="1900"/>
      <c r="G990" s="1897"/>
      <c r="H990" s="1900"/>
      <c r="I990" s="1900" t="s">
        <v>100</v>
      </c>
      <c r="J990" s="1901"/>
      <c r="K990" s="8"/>
    </row>
    <row r="991" spans="1:11">
      <c r="A991" s="1910" t="s">
        <v>224</v>
      </c>
      <c r="B991" s="5" t="s">
        <v>1645</v>
      </c>
      <c r="C991" s="1227"/>
      <c r="D991" s="1216"/>
      <c r="E991" s="1217"/>
      <c r="F991" s="1217"/>
      <c r="G991" s="1217"/>
      <c r="H991" s="1217"/>
      <c r="I991" s="1541" t="s">
        <v>100</v>
      </c>
      <c r="J991" s="1218"/>
      <c r="K991" s="8"/>
    </row>
    <row r="992" spans="1:11">
      <c r="A992" s="95"/>
      <c r="B992" s="3041" t="s">
        <v>1243</v>
      </c>
      <c r="C992" s="1151" t="s">
        <v>2679</v>
      </c>
      <c r="D992" s="1152" t="s">
        <v>657</v>
      </c>
      <c r="E992" s="1062" t="s">
        <v>1470</v>
      </c>
      <c r="F992" s="1109" t="s">
        <v>2792</v>
      </c>
      <c r="G992" s="1060"/>
      <c r="H992" s="1109"/>
      <c r="I992" s="1541">
        <v>224</v>
      </c>
      <c r="J992" s="1111">
        <v>0</v>
      </c>
      <c r="K992" s="8">
        <v>225</v>
      </c>
    </row>
    <row r="993" spans="1:11">
      <c r="A993" s="95"/>
      <c r="B993" s="1613" t="s">
        <v>905</v>
      </c>
      <c r="C993" s="2100" t="s">
        <v>2713</v>
      </c>
      <c r="D993" s="1908" t="s">
        <v>916</v>
      </c>
      <c r="E993" s="1578" t="s">
        <v>1342</v>
      </c>
      <c r="F993" s="2030" t="s">
        <v>2784</v>
      </c>
      <c r="G993" s="1549"/>
      <c r="H993" s="1914"/>
      <c r="I993" s="1541">
        <v>32</v>
      </c>
      <c r="J993" s="1918">
        <v>0</v>
      </c>
      <c r="K993" s="8">
        <v>23</v>
      </c>
    </row>
    <row r="994" spans="1:11">
      <c r="A994" s="95"/>
      <c r="B994" s="2046" t="s">
        <v>1303</v>
      </c>
      <c r="C994" s="2101" t="s">
        <v>2681</v>
      </c>
      <c r="D994" s="2000" t="s">
        <v>916</v>
      </c>
      <c r="E994" s="2025" t="s">
        <v>1339</v>
      </c>
      <c r="F994" s="2030" t="s">
        <v>2784</v>
      </c>
      <c r="G994" s="2005"/>
      <c r="H994" s="2006"/>
      <c r="I994" s="1541">
        <v>32</v>
      </c>
      <c r="J994" s="2008">
        <v>0</v>
      </c>
      <c r="K994" s="8">
        <v>23</v>
      </c>
    </row>
    <row r="995" spans="1:11">
      <c r="A995" s="95"/>
      <c r="B995" s="2046" t="s">
        <v>1305</v>
      </c>
      <c r="C995" s="2100" t="s">
        <v>2682</v>
      </c>
      <c r="D995" s="1908" t="s">
        <v>916</v>
      </c>
      <c r="E995" s="2025" t="s">
        <v>1366</v>
      </c>
      <c r="F995" s="2030" t="s">
        <v>2799</v>
      </c>
      <c r="G995" s="1549"/>
      <c r="H995" s="1914"/>
      <c r="I995" s="1541" t="s">
        <v>2536</v>
      </c>
      <c r="J995" s="1918">
        <v>0</v>
      </c>
      <c r="K995" s="8">
        <v>23</v>
      </c>
    </row>
    <row r="996" spans="1:11">
      <c r="A996" s="95"/>
      <c r="B996" s="2046" t="s">
        <v>1307</v>
      </c>
      <c r="C996" s="2100" t="s">
        <v>2716</v>
      </c>
      <c r="D996" s="2000" t="s">
        <v>916</v>
      </c>
      <c r="E996" s="2025" t="s">
        <v>1646</v>
      </c>
      <c r="F996" s="2030" t="s">
        <v>2799</v>
      </c>
      <c r="G996" s="2005"/>
      <c r="H996" s="2006"/>
      <c r="I996" s="1541" t="s">
        <v>2536</v>
      </c>
      <c r="J996" s="2008">
        <v>0</v>
      </c>
      <c r="K996" s="8">
        <v>23</v>
      </c>
    </row>
    <row r="997" spans="1:11">
      <c r="A997" s="95"/>
      <c r="B997" s="2046" t="s">
        <v>1309</v>
      </c>
      <c r="C997" s="2101" t="s">
        <v>2679</v>
      </c>
      <c r="D997" s="2000" t="s">
        <v>916</v>
      </c>
      <c r="E997" s="2025" t="s">
        <v>1491</v>
      </c>
      <c r="F997" s="2030" t="s">
        <v>2788</v>
      </c>
      <c r="G997" s="2005"/>
      <c r="H997" s="2006"/>
      <c r="I997" s="1541">
        <v>32</v>
      </c>
      <c r="J997" s="2008">
        <v>0</v>
      </c>
      <c r="K997" s="8">
        <v>23</v>
      </c>
    </row>
    <row r="998" spans="1:11">
      <c r="A998" s="95"/>
      <c r="B998" s="3041" t="s">
        <v>1328</v>
      </c>
      <c r="C998" s="1151" t="s">
        <v>2684</v>
      </c>
      <c r="D998" s="1152" t="s">
        <v>916</v>
      </c>
      <c r="E998" s="1062" t="s">
        <v>1607</v>
      </c>
      <c r="F998" s="3094" t="s">
        <v>2788</v>
      </c>
      <c r="G998" s="1060"/>
      <c r="H998" s="1109"/>
      <c r="I998" s="1541">
        <v>32</v>
      </c>
      <c r="J998" s="1111">
        <v>0</v>
      </c>
      <c r="K998" s="8">
        <v>23</v>
      </c>
    </row>
    <row r="999" spans="1:11">
      <c r="A999" s="95"/>
      <c r="B999" s="1613" t="s">
        <v>1329</v>
      </c>
      <c r="C999" s="2100" t="s">
        <v>2714</v>
      </c>
      <c r="D999" s="1908" t="s">
        <v>916</v>
      </c>
      <c r="E999" s="3095" t="s">
        <v>4162</v>
      </c>
      <c r="F999" s="2030" t="s">
        <v>1180</v>
      </c>
      <c r="G999" s="1549"/>
      <c r="H999" s="1914"/>
      <c r="I999" s="1541">
        <v>48</v>
      </c>
      <c r="J999" s="1918">
        <v>0</v>
      </c>
      <c r="K999" s="8">
        <v>23</v>
      </c>
    </row>
    <row r="1000" spans="1:11">
      <c r="A1000" s="95"/>
      <c r="B1000" s="2046" t="s">
        <v>1331</v>
      </c>
      <c r="C1000" s="2079" t="s">
        <v>2685</v>
      </c>
      <c r="D1000" s="2004" t="s">
        <v>916</v>
      </c>
      <c r="E1000" s="3096" t="s">
        <v>1244</v>
      </c>
      <c r="F1000" s="2030" t="s">
        <v>1180</v>
      </c>
      <c r="G1000" s="2053"/>
      <c r="H1000" s="2006"/>
      <c r="I1000" s="1541">
        <v>48</v>
      </c>
      <c r="J1000" s="2068">
        <v>0</v>
      </c>
      <c r="K1000" s="8">
        <v>23</v>
      </c>
    </row>
    <row r="1001" spans="1:11">
      <c r="A1001" s="95"/>
      <c r="B1001" s="1431" t="s">
        <v>1332</v>
      </c>
      <c r="C1001" s="1329" t="s">
        <v>2715</v>
      </c>
      <c r="D1001" s="1430" t="s">
        <v>916</v>
      </c>
      <c r="E1001" s="1599" t="s">
        <v>1434</v>
      </c>
      <c r="F1001" s="3094" t="s">
        <v>2805</v>
      </c>
      <c r="G1001" s="1562"/>
      <c r="H1001" s="4"/>
      <c r="I1001" s="1541">
        <v>48</v>
      </c>
      <c r="J1001" s="460">
        <v>0</v>
      </c>
      <c r="K1001" s="8">
        <v>26</v>
      </c>
    </row>
    <row r="1002" spans="1:11">
      <c r="A1002" s="95"/>
      <c r="B1002" s="2056" t="s">
        <v>1357</v>
      </c>
      <c r="C1002" s="2085" t="s">
        <v>2683</v>
      </c>
      <c r="D1002" s="2029" t="s">
        <v>916</v>
      </c>
      <c r="E1002" s="2051" t="s">
        <v>1326</v>
      </c>
      <c r="F1002" s="2065" t="s">
        <v>2805</v>
      </c>
      <c r="G1002" s="2045"/>
      <c r="H1002" s="2042"/>
      <c r="I1002" s="1541">
        <v>48</v>
      </c>
      <c r="J1002" s="1560">
        <v>0</v>
      </c>
      <c r="K1002" s="8">
        <v>23</v>
      </c>
    </row>
    <row r="1003" spans="1:11">
      <c r="A1003" s="2"/>
      <c r="B1003" s="1219" t="s">
        <v>1647</v>
      </c>
      <c r="C1003" s="370"/>
      <c r="D1003" s="1065"/>
      <c r="E1003" s="1066"/>
      <c r="F1003" s="1065"/>
      <c r="G1003" s="1066"/>
      <c r="H1003" s="1065"/>
      <c r="I1003" s="1541" t="s">
        <v>100</v>
      </c>
      <c r="J1003" s="1111"/>
      <c r="K1003" s="8"/>
    </row>
    <row r="1004" spans="1:11">
      <c r="A1004" s="95"/>
      <c r="B1004" s="2046" t="s">
        <v>1280</v>
      </c>
      <c r="C1004" s="1916" t="s">
        <v>2686</v>
      </c>
      <c r="D1004" s="1908" t="s">
        <v>657</v>
      </c>
      <c r="E1004" s="2031" t="s">
        <v>1648</v>
      </c>
      <c r="F1004" s="2030" t="s">
        <v>2806</v>
      </c>
      <c r="G1004" s="2082"/>
      <c r="H1004" s="2026"/>
      <c r="I1004" s="1541">
        <v>104</v>
      </c>
      <c r="J1004" s="2008">
        <v>0</v>
      </c>
      <c r="K1004" s="8">
        <v>66</v>
      </c>
    </row>
    <row r="1005" spans="1:11">
      <c r="A1005" s="95"/>
      <c r="B1005" s="3" t="s">
        <v>1282</v>
      </c>
      <c r="C1005" s="1916" t="s">
        <v>3011</v>
      </c>
      <c r="D1005" s="1908" t="s">
        <v>916</v>
      </c>
      <c r="E1005" s="1578" t="s">
        <v>1540</v>
      </c>
      <c r="F1005" s="1917" t="s">
        <v>2799</v>
      </c>
      <c r="G1005" s="2102"/>
      <c r="H1005" s="1907"/>
      <c r="I1005" s="1541" t="s">
        <v>2536</v>
      </c>
      <c r="J1005" s="2008">
        <v>0</v>
      </c>
      <c r="K1005" s="8">
        <v>0</v>
      </c>
    </row>
    <row r="1006" spans="1:11">
      <c r="A1006" s="95"/>
      <c r="B1006" s="2056" t="s">
        <v>1284</v>
      </c>
      <c r="C1006" s="2085" t="s">
        <v>3012</v>
      </c>
      <c r="D1006" s="2029" t="s">
        <v>916</v>
      </c>
      <c r="E1006" s="2051" t="s">
        <v>1539</v>
      </c>
      <c r="F1006" s="1917" t="s">
        <v>2799</v>
      </c>
      <c r="G1006" s="2103"/>
      <c r="H1006" s="2016"/>
      <c r="I1006" s="1541" t="s">
        <v>2536</v>
      </c>
      <c r="J1006" s="2008">
        <v>0</v>
      </c>
      <c r="K1006" s="8">
        <v>33</v>
      </c>
    </row>
    <row r="1007" spans="1:11">
      <c r="A1007" s="1910" t="s">
        <v>196</v>
      </c>
      <c r="B1007" s="1215" t="s">
        <v>1649</v>
      </c>
      <c r="C1007" s="370"/>
      <c r="D1007" s="1216"/>
      <c r="E1007" s="1217"/>
      <c r="F1007" s="1217"/>
      <c r="G1007" s="1217"/>
      <c r="H1007" s="1217"/>
      <c r="I1007" s="1541" t="s">
        <v>100</v>
      </c>
      <c r="J1007" s="1218"/>
      <c r="K1007" s="8"/>
    </row>
    <row r="1008" spans="1:11">
      <c r="A1008" s="95"/>
      <c r="B1008" s="2046" t="s">
        <v>1243</v>
      </c>
      <c r="C1008" s="2079" t="s">
        <v>2687</v>
      </c>
      <c r="D1008" s="2000" t="s">
        <v>657</v>
      </c>
      <c r="E1008" s="2005" t="s">
        <v>1356</v>
      </c>
      <c r="F1008" s="3090" t="s">
        <v>2790</v>
      </c>
      <c r="G1008" s="2005"/>
      <c r="H1008" s="2006"/>
      <c r="I1008" s="1541">
        <v>50</v>
      </c>
      <c r="J1008" s="2008">
        <v>0</v>
      </c>
      <c r="K1008" s="8">
        <v>48</v>
      </c>
    </row>
    <row r="1009" spans="1:11">
      <c r="A1009" s="95"/>
      <c r="B1009" s="2046" t="s">
        <v>1245</v>
      </c>
      <c r="C1009" s="2079" t="s">
        <v>2687</v>
      </c>
      <c r="D1009" s="2000" t="s">
        <v>1245</v>
      </c>
      <c r="E1009" s="2005"/>
      <c r="F1009" s="2006"/>
      <c r="G1009" s="2005"/>
      <c r="H1009" s="2006"/>
      <c r="I1009" s="1541" t="s">
        <v>100</v>
      </c>
      <c r="J1009" s="2008">
        <v>0</v>
      </c>
      <c r="K1009" s="8">
        <v>100</v>
      </c>
    </row>
    <row r="1010" spans="1:11">
      <c r="A1010" s="95"/>
      <c r="B1010" s="2056" t="s">
        <v>905</v>
      </c>
      <c r="C1010" s="2085" t="s">
        <v>2736</v>
      </c>
      <c r="D1010" s="2029" t="s">
        <v>916</v>
      </c>
      <c r="E1010" s="2051" t="s">
        <v>1470</v>
      </c>
      <c r="F1010" s="2054" t="s">
        <v>832</v>
      </c>
      <c r="G1010" s="2045"/>
      <c r="H1010" s="2042"/>
      <c r="I1010" s="1541">
        <v>36</v>
      </c>
      <c r="J1010" s="1560">
        <v>0</v>
      </c>
      <c r="K1010" s="8">
        <v>48</v>
      </c>
    </row>
    <row r="1011" spans="1:11">
      <c r="A1011" s="2"/>
      <c r="B1011" s="1219" t="s">
        <v>1650</v>
      </c>
      <c r="C1011" s="370"/>
      <c r="D1011" s="1065"/>
      <c r="E1011" s="1066"/>
      <c r="F1011" s="1065"/>
      <c r="G1011" s="1066"/>
      <c r="H1011" s="1065"/>
      <c r="I1011" s="1541" t="s">
        <v>100</v>
      </c>
      <c r="J1011" s="1111"/>
      <c r="K1011" s="8"/>
    </row>
    <row r="1012" spans="1:11">
      <c r="A1012" s="95"/>
      <c r="B1012" s="2046" t="s">
        <v>1280</v>
      </c>
      <c r="C1012" s="2079" t="s">
        <v>2687</v>
      </c>
      <c r="D1012" s="2000" t="s">
        <v>657</v>
      </c>
      <c r="E1012" s="2005" t="s">
        <v>1272</v>
      </c>
      <c r="F1012" s="4" t="s">
        <v>2790</v>
      </c>
      <c r="G1012" s="2005"/>
      <c r="H1012" s="2006"/>
      <c r="I1012" s="1541">
        <v>50</v>
      </c>
      <c r="J1012" s="2008">
        <v>0</v>
      </c>
      <c r="K1012" s="8">
        <v>32</v>
      </c>
    </row>
    <row r="1013" spans="1:11">
      <c r="A1013" s="95"/>
      <c r="B1013" s="2046" t="s">
        <v>1281</v>
      </c>
      <c r="C1013" s="2079" t="s">
        <v>2687</v>
      </c>
      <c r="D1013" s="2000" t="s">
        <v>1245</v>
      </c>
      <c r="E1013" s="2005"/>
      <c r="F1013" s="2006"/>
      <c r="G1013" s="2005"/>
      <c r="H1013" s="1914"/>
      <c r="I1013" s="1541" t="s">
        <v>100</v>
      </c>
      <c r="J1013" s="2008">
        <v>0</v>
      </c>
      <c r="K1013" s="8">
        <v>100</v>
      </c>
    </row>
    <row r="1014" spans="1:11">
      <c r="A1014" s="95"/>
      <c r="B1014" s="2056" t="s">
        <v>1282</v>
      </c>
      <c r="C1014" s="2085" t="s">
        <v>4075</v>
      </c>
      <c r="D1014" s="2029" t="s">
        <v>916</v>
      </c>
      <c r="E1014" s="2051" t="s">
        <v>1471</v>
      </c>
      <c r="F1014" s="2054" t="s">
        <v>832</v>
      </c>
      <c r="G1014" s="2045"/>
      <c r="H1014" s="2042"/>
      <c r="I1014" s="1541">
        <v>36</v>
      </c>
      <c r="J1014" s="1560">
        <v>0</v>
      </c>
      <c r="K1014" s="8">
        <v>48</v>
      </c>
    </row>
    <row r="1015" spans="1:11">
      <c r="A1015" s="2104" t="s">
        <v>243</v>
      </c>
      <c r="B1015" s="1215" t="s">
        <v>1652</v>
      </c>
      <c r="C1015" s="370"/>
      <c r="D1015" s="1216"/>
      <c r="E1015" s="1217"/>
      <c r="F1015" s="1217"/>
      <c r="G1015" s="1217"/>
      <c r="H1015" s="1217"/>
      <c r="I1015" s="1541" t="s">
        <v>100</v>
      </c>
      <c r="J1015" s="1218"/>
      <c r="K1015" s="8"/>
    </row>
    <row r="1016" spans="1:11">
      <c r="A1016" s="95"/>
      <c r="B1016" s="2046" t="s">
        <v>1243</v>
      </c>
      <c r="C1016" s="2079" t="s">
        <v>3013</v>
      </c>
      <c r="D1016" s="2000" t="s">
        <v>657</v>
      </c>
      <c r="E1016" s="2031" t="s">
        <v>1251</v>
      </c>
      <c r="F1016" s="3091" t="s">
        <v>2786</v>
      </c>
      <c r="G1016" s="2005"/>
      <c r="H1016" s="2006"/>
      <c r="I1016" s="1541">
        <v>32</v>
      </c>
      <c r="J1016" s="2008">
        <v>0</v>
      </c>
      <c r="K1016" s="8">
        <v>48</v>
      </c>
    </row>
    <row r="1017" spans="1:11">
      <c r="A1017" s="95"/>
      <c r="B1017" s="2056" t="s">
        <v>905</v>
      </c>
      <c r="C1017" s="2085" t="s">
        <v>3014</v>
      </c>
      <c r="D1017" s="2029" t="s">
        <v>916</v>
      </c>
      <c r="E1017" s="2051" t="s">
        <v>1539</v>
      </c>
      <c r="F1017" s="1545" t="s">
        <v>1180</v>
      </c>
      <c r="G1017" s="2051"/>
      <c r="H1017" s="2042"/>
      <c r="I1017" s="1541">
        <v>48</v>
      </c>
      <c r="J1017" s="2011">
        <v>0</v>
      </c>
      <c r="K1017" s="8">
        <v>48</v>
      </c>
    </row>
    <row r="1018" spans="1:11">
      <c r="A1018" s="1910" t="s">
        <v>466</v>
      </c>
      <c r="B1018" s="1219" t="s">
        <v>1653</v>
      </c>
      <c r="C1018" s="313"/>
      <c r="D1018" s="1065"/>
      <c r="E1018" s="1066"/>
      <c r="F1018" s="1065"/>
      <c r="G1018" s="1066"/>
      <c r="H1018" s="1065"/>
      <c r="I1018" s="1541" t="s">
        <v>100</v>
      </c>
      <c r="J1018" s="1257"/>
      <c r="K1018" s="8"/>
    </row>
    <row r="1019" spans="1:11">
      <c r="A1019" s="95"/>
      <c r="B1019" s="2046" t="s">
        <v>1243</v>
      </c>
      <c r="C1019" s="2101" t="s">
        <v>3015</v>
      </c>
      <c r="D1019" s="2000" t="s">
        <v>657</v>
      </c>
      <c r="E1019" s="2031" t="s">
        <v>1254</v>
      </c>
      <c r="F1019" s="2006" t="s">
        <v>2785</v>
      </c>
      <c r="G1019" s="2005"/>
      <c r="H1019" s="2026"/>
      <c r="I1019" s="1541">
        <v>32</v>
      </c>
      <c r="J1019" s="2008">
        <v>0</v>
      </c>
      <c r="K1019" s="8">
        <v>104</v>
      </c>
    </row>
    <row r="1020" spans="1:11">
      <c r="A1020" s="95"/>
      <c r="B1020" s="2046" t="s">
        <v>905</v>
      </c>
      <c r="C1020" s="2079" t="s">
        <v>2686</v>
      </c>
      <c r="D1020" s="2000" t="s">
        <v>916</v>
      </c>
      <c r="E1020" s="2005" t="s">
        <v>1462</v>
      </c>
      <c r="F1020" s="1109" t="s">
        <v>2799</v>
      </c>
      <c r="G1020" s="2005"/>
      <c r="H1020" s="2026"/>
      <c r="I1020" s="1541" t="s">
        <v>2536</v>
      </c>
      <c r="J1020" s="2008">
        <v>0</v>
      </c>
      <c r="K1020" s="8">
        <v>0</v>
      </c>
    </row>
    <row r="1021" spans="1:11">
      <c r="A1021" s="95"/>
      <c r="B1021" s="2105" t="s">
        <v>1303</v>
      </c>
      <c r="C1021" s="2106" t="s">
        <v>2680</v>
      </c>
      <c r="D1021" s="1908" t="s">
        <v>916</v>
      </c>
      <c r="E1021" s="2005" t="s">
        <v>1342</v>
      </c>
      <c r="F1021" s="1109" t="s">
        <v>2788</v>
      </c>
      <c r="G1021" s="1549"/>
      <c r="H1021" s="1907"/>
      <c r="I1021" s="1541">
        <v>32</v>
      </c>
      <c r="J1021" s="2008">
        <v>0</v>
      </c>
      <c r="K1021" s="8">
        <v>24</v>
      </c>
    </row>
    <row r="1022" spans="1:11">
      <c r="A1022" s="95"/>
      <c r="B1022" s="2083" t="s">
        <v>1305</v>
      </c>
      <c r="C1022" s="2107" t="s">
        <v>2680</v>
      </c>
      <c r="D1022" s="2029" t="s">
        <v>916</v>
      </c>
      <c r="E1022" s="1544" t="s">
        <v>1339</v>
      </c>
      <c r="F1022" s="1545" t="s">
        <v>2788</v>
      </c>
      <c r="G1022" s="1544"/>
      <c r="H1022" s="2016"/>
      <c r="I1022" s="1541">
        <v>32</v>
      </c>
      <c r="J1022" s="2011">
        <v>0</v>
      </c>
      <c r="K1022" s="8">
        <v>25</v>
      </c>
    </row>
    <row r="1023" spans="1:11">
      <c r="A1023" s="2"/>
      <c r="B1023" s="1219" t="s">
        <v>1654</v>
      </c>
      <c r="C1023" s="313"/>
      <c r="D1023" s="1065"/>
      <c r="E1023" s="1066"/>
      <c r="F1023" s="1065"/>
      <c r="G1023" s="1066"/>
      <c r="H1023" s="1065"/>
      <c r="I1023" s="1541" t="s">
        <v>100</v>
      </c>
      <c r="J1023" s="1257"/>
      <c r="K1023" s="8"/>
    </row>
    <row r="1024" spans="1:11">
      <c r="A1024" s="95"/>
      <c r="B1024" s="2046" t="s">
        <v>1280</v>
      </c>
      <c r="C1024" s="2101" t="s">
        <v>2686</v>
      </c>
      <c r="D1024" s="2000" t="s">
        <v>657</v>
      </c>
      <c r="E1024" s="2005" t="s">
        <v>1248</v>
      </c>
      <c r="F1024" s="2030" t="s">
        <v>2790</v>
      </c>
      <c r="G1024" s="2005"/>
      <c r="H1024" s="2026"/>
      <c r="I1024" s="1541">
        <v>50</v>
      </c>
      <c r="J1024" s="2008">
        <v>0</v>
      </c>
      <c r="K1024" s="8">
        <v>32</v>
      </c>
    </row>
    <row r="1025" spans="1:11">
      <c r="A1025" s="95"/>
      <c r="B1025" s="1911" t="s">
        <v>1282</v>
      </c>
      <c r="C1025" s="2085" t="s">
        <v>2686</v>
      </c>
      <c r="D1025" s="2029" t="s">
        <v>916</v>
      </c>
      <c r="E1025" s="2051" t="s">
        <v>1244</v>
      </c>
      <c r="F1025" s="1545" t="s">
        <v>2799</v>
      </c>
      <c r="G1025" s="2017"/>
      <c r="H1025" s="1552"/>
      <c r="I1025" s="1541" t="s">
        <v>2536</v>
      </c>
      <c r="J1025" s="1546">
        <v>0</v>
      </c>
      <c r="K1025" s="8">
        <v>32</v>
      </c>
    </row>
    <row r="1026" spans="1:11">
      <c r="A1026" s="1910" t="s">
        <v>454</v>
      </c>
      <c r="B1026" s="1219" t="s">
        <v>453</v>
      </c>
      <c r="C1026" s="313"/>
      <c r="D1026" s="1065"/>
      <c r="E1026" s="1220"/>
      <c r="F1026" s="1285"/>
      <c r="G1026" s="1066"/>
      <c r="H1026" s="1065"/>
      <c r="I1026" s="1541" t="s">
        <v>100</v>
      </c>
      <c r="J1026" s="1286"/>
      <c r="K1026" s="8"/>
    </row>
    <row r="1027" spans="1:11">
      <c r="A1027" s="95"/>
      <c r="B1027" s="2056" t="s">
        <v>1245</v>
      </c>
      <c r="C1027" s="2085" t="s">
        <v>2688</v>
      </c>
      <c r="D1027" s="2029" t="s">
        <v>1245</v>
      </c>
      <c r="E1027" s="1544"/>
      <c r="F1027" s="2042"/>
      <c r="G1027" s="1544"/>
      <c r="H1027" s="2042"/>
      <c r="I1027" s="1541" t="s">
        <v>100</v>
      </c>
      <c r="J1027" s="1560">
        <v>0</v>
      </c>
      <c r="K1027" s="8">
        <v>100</v>
      </c>
    </row>
    <row r="1028" spans="1:11">
      <c r="A1028" s="2"/>
      <c r="B1028" s="1219" t="s">
        <v>1655</v>
      </c>
      <c r="C1028" s="313"/>
      <c r="D1028" s="1065"/>
      <c r="E1028" s="1220"/>
      <c r="F1028" s="1285"/>
      <c r="G1028" s="1066"/>
      <c r="H1028" s="1065"/>
      <c r="I1028" s="1541" t="s">
        <v>100</v>
      </c>
      <c r="J1028" s="1286"/>
      <c r="K1028" s="8"/>
    </row>
    <row r="1029" spans="1:11">
      <c r="A1029" s="95"/>
      <c r="B1029" s="1911" t="s">
        <v>1281</v>
      </c>
      <c r="C1029" s="1912" t="s">
        <v>2688</v>
      </c>
      <c r="D1029" s="1905" t="s">
        <v>1245</v>
      </c>
      <c r="E1029" s="1544"/>
      <c r="F1029" s="1545"/>
      <c r="G1029" s="1544"/>
      <c r="H1029" s="1545"/>
      <c r="I1029" s="1582" t="e">
        <v>#REF!</v>
      </c>
      <c r="J1029" s="2081">
        <v>0</v>
      </c>
      <c r="K1029" s="8">
        <v>100</v>
      </c>
    </row>
    <row r="1030" spans="1:11">
      <c r="A1030" s="1910" t="s">
        <v>473</v>
      </c>
      <c r="B1030" s="1219" t="s">
        <v>472</v>
      </c>
      <c r="C1030" s="370"/>
      <c r="D1030" s="1065"/>
      <c r="E1030" s="1066"/>
      <c r="F1030" s="1066"/>
      <c r="G1030" s="1066"/>
      <c r="H1030" s="1066"/>
      <c r="I1030" s="1541" t="s">
        <v>100</v>
      </c>
      <c r="J1030" s="1067"/>
      <c r="K1030" s="8"/>
    </row>
    <row r="1031" spans="1:11">
      <c r="A1031" s="95"/>
      <c r="B1031" s="2046" t="s">
        <v>1245</v>
      </c>
      <c r="C1031" s="2085" t="s">
        <v>2689</v>
      </c>
      <c r="D1031" s="1908" t="s">
        <v>1245</v>
      </c>
      <c r="E1031" s="1549"/>
      <c r="F1031" s="1914"/>
      <c r="G1031" s="1549"/>
      <c r="H1031" s="1914"/>
      <c r="I1031" s="1541" t="s">
        <v>100</v>
      </c>
      <c r="J1031" s="2008">
        <v>0</v>
      </c>
      <c r="K1031" s="8">
        <v>100</v>
      </c>
    </row>
    <row r="1032" spans="1:11">
      <c r="A1032" s="1910" t="s">
        <v>508</v>
      </c>
      <c r="B1032" s="1215" t="s">
        <v>1656</v>
      </c>
      <c r="C1032" s="379"/>
      <c r="D1032" s="1216"/>
      <c r="E1032" s="1217"/>
      <c r="F1032" s="1217"/>
      <c r="G1032" s="1217"/>
      <c r="H1032" s="1217"/>
      <c r="I1032" s="1541" t="s">
        <v>100</v>
      </c>
      <c r="J1032" s="1218"/>
      <c r="K1032" s="8"/>
    </row>
    <row r="1033" spans="1:11">
      <c r="A1033" s="95"/>
      <c r="B1033" s="4" t="s">
        <v>1245</v>
      </c>
      <c r="C1033" s="2078" t="s">
        <v>2690</v>
      </c>
      <c r="D1033" s="1908" t="s">
        <v>1245</v>
      </c>
      <c r="E1033" s="2005"/>
      <c r="F1033" s="2006"/>
      <c r="G1033" s="2005"/>
      <c r="H1033" s="2006"/>
      <c r="I1033" s="1541" t="s">
        <v>100</v>
      </c>
      <c r="J1033" s="2008">
        <v>0</v>
      </c>
      <c r="K1033" s="8">
        <v>100</v>
      </c>
    </row>
    <row r="1034" spans="1:11">
      <c r="A1034" s="1910" t="s">
        <v>513</v>
      </c>
      <c r="B1034" s="1215" t="s">
        <v>1657</v>
      </c>
      <c r="C1034" s="379"/>
      <c r="D1034" s="1216"/>
      <c r="E1034" s="1217"/>
      <c r="F1034" s="1217"/>
      <c r="G1034" s="1217"/>
      <c r="H1034" s="1217"/>
      <c r="I1034" s="1541" t="s">
        <v>100</v>
      </c>
      <c r="J1034" s="1218"/>
      <c r="K1034" s="8"/>
    </row>
    <row r="1035" spans="1:11">
      <c r="A1035" s="95"/>
      <c r="B1035" s="4" t="s">
        <v>1243</v>
      </c>
      <c r="C1035" s="2072" t="s">
        <v>3016</v>
      </c>
      <c r="D1035" s="2076" t="s">
        <v>657</v>
      </c>
      <c r="E1035" s="1557" t="s">
        <v>1272</v>
      </c>
      <c r="F1035" s="1109" t="s">
        <v>1202</v>
      </c>
      <c r="G1035" s="2005"/>
      <c r="H1035" s="2006"/>
      <c r="I1035" s="1541">
        <v>32</v>
      </c>
      <c r="J1035" s="2008">
        <v>0</v>
      </c>
      <c r="K1035" s="8">
        <v>25</v>
      </c>
    </row>
    <row r="1036" spans="1:11">
      <c r="A1036" s="2"/>
      <c r="B1036" s="4" t="s">
        <v>1245</v>
      </c>
      <c r="C1036" s="2078" t="s">
        <v>2685</v>
      </c>
      <c r="D1036" s="1908" t="s">
        <v>1245</v>
      </c>
      <c r="E1036" s="2005"/>
      <c r="F1036" s="2006"/>
      <c r="G1036" s="2005"/>
      <c r="H1036" s="2006"/>
      <c r="I1036" s="1541" t="s">
        <v>100</v>
      </c>
      <c r="J1036" s="2008">
        <v>0</v>
      </c>
      <c r="K1036" s="8">
        <v>100</v>
      </c>
    </row>
    <row r="1037" spans="1:11">
      <c r="A1037" s="95"/>
      <c r="B1037" s="1215" t="s">
        <v>1658</v>
      </c>
      <c r="C1037" s="379"/>
      <c r="D1037" s="1216"/>
      <c r="E1037" s="1217"/>
      <c r="F1037" s="1217"/>
      <c r="G1037" s="1217"/>
      <c r="H1037" s="1217"/>
      <c r="I1037" s="1541" t="s">
        <v>100</v>
      </c>
      <c r="J1037" s="1218"/>
      <c r="K1037" s="8"/>
    </row>
    <row r="1038" spans="1:11">
      <c r="A1038" s="95"/>
      <c r="B1038" s="4" t="s">
        <v>1280</v>
      </c>
      <c r="C1038" s="2072" t="s">
        <v>3817</v>
      </c>
      <c r="D1038" s="2076" t="s">
        <v>657</v>
      </c>
      <c r="E1038" s="1549" t="s">
        <v>1277</v>
      </c>
      <c r="F1038" s="1109" t="s">
        <v>1180</v>
      </c>
      <c r="G1038" s="2005"/>
      <c r="H1038" s="2006"/>
      <c r="I1038" s="1541">
        <v>48</v>
      </c>
      <c r="J1038" s="2008">
        <v>0</v>
      </c>
      <c r="K1038" s="8">
        <v>32</v>
      </c>
    </row>
    <row r="1039" spans="1:11">
      <c r="A1039" s="95"/>
      <c r="B1039" s="4" t="s">
        <v>1281</v>
      </c>
      <c r="C1039" s="2078" t="s">
        <v>2685</v>
      </c>
      <c r="D1039" s="1908" t="s">
        <v>1245</v>
      </c>
      <c r="E1039" s="2005"/>
      <c r="F1039" s="2006"/>
      <c r="G1039" s="2005"/>
      <c r="H1039" s="2006"/>
      <c r="I1039" s="1541" t="s">
        <v>100</v>
      </c>
      <c r="J1039" s="2008">
        <v>0</v>
      </c>
      <c r="K1039" s="8">
        <v>32</v>
      </c>
    </row>
    <row r="1040" spans="1:11">
      <c r="A1040" s="1910" t="s">
        <v>517</v>
      </c>
      <c r="B1040" s="1215" t="s">
        <v>1659</v>
      </c>
      <c r="C1040" s="379"/>
      <c r="D1040" s="1216"/>
      <c r="E1040" s="1217"/>
      <c r="F1040" s="1217"/>
      <c r="G1040" s="1217"/>
      <c r="H1040" s="1217"/>
      <c r="I1040" s="1541" t="s">
        <v>100</v>
      </c>
      <c r="J1040" s="1218"/>
      <c r="K1040" s="8"/>
    </row>
    <row r="1041" spans="1:11">
      <c r="A1041" s="95"/>
      <c r="B1041" s="2087" t="s">
        <v>1243</v>
      </c>
      <c r="C1041" s="2072" t="s">
        <v>2688</v>
      </c>
      <c r="D1041" s="2000" t="s">
        <v>657</v>
      </c>
      <c r="E1041" s="1549" t="s">
        <v>1356</v>
      </c>
      <c r="F1041" s="1109" t="s">
        <v>2789</v>
      </c>
      <c r="G1041" s="2005"/>
      <c r="H1041" s="2006"/>
      <c r="I1041" s="1541">
        <v>32</v>
      </c>
      <c r="J1041" s="2008">
        <v>0</v>
      </c>
      <c r="K1041" s="8">
        <v>25</v>
      </c>
    </row>
    <row r="1042" spans="1:11">
      <c r="A1042" s="95"/>
      <c r="B1042" s="4" t="s">
        <v>1245</v>
      </c>
      <c r="C1042" s="2072" t="s">
        <v>2688</v>
      </c>
      <c r="D1042" s="1908" t="s">
        <v>1245</v>
      </c>
      <c r="E1042" s="2005"/>
      <c r="F1042" s="2006"/>
      <c r="G1042" s="2005"/>
      <c r="H1042" s="2006"/>
      <c r="I1042" s="1541" t="s">
        <v>100</v>
      </c>
      <c r="J1042" s="2008">
        <v>0</v>
      </c>
      <c r="K1042" s="8">
        <v>100</v>
      </c>
    </row>
    <row r="1043" spans="1:11">
      <c r="A1043" s="95"/>
      <c r="B1043" s="2056" t="s">
        <v>905</v>
      </c>
      <c r="C1043" s="2108" t="s">
        <v>2685</v>
      </c>
      <c r="D1043" s="2029" t="s">
        <v>916</v>
      </c>
      <c r="E1043" s="1544" t="s">
        <v>1706</v>
      </c>
      <c r="F1043" s="1109" t="s">
        <v>2789</v>
      </c>
      <c r="G1043" s="1544"/>
      <c r="H1043" s="2042"/>
      <c r="I1043" s="1541">
        <v>32</v>
      </c>
      <c r="J1043" s="2008">
        <v>0</v>
      </c>
      <c r="K1043" s="8">
        <v>25</v>
      </c>
    </row>
    <row r="1044" spans="1:11">
      <c r="A1044" s="1910" t="s">
        <v>519</v>
      </c>
      <c r="B1044" s="1219" t="s">
        <v>518</v>
      </c>
      <c r="C1044" s="37"/>
      <c r="D1044" s="1216"/>
      <c r="E1044" s="1217"/>
      <c r="F1044" s="1217"/>
      <c r="G1044" s="1217"/>
      <c r="H1044" s="1217"/>
      <c r="I1044" s="1541" t="s">
        <v>100</v>
      </c>
      <c r="J1044" s="1218"/>
      <c r="K1044" s="8"/>
    </row>
    <row r="1045" spans="1:11">
      <c r="A1045" s="95"/>
      <c r="B1045" s="2056" t="s">
        <v>905</v>
      </c>
      <c r="C1045" s="2078" t="s">
        <v>3818</v>
      </c>
      <c r="D1045" s="2029" t="s">
        <v>916</v>
      </c>
      <c r="E1045" s="2060" t="s">
        <v>2864</v>
      </c>
      <c r="F1045" s="1109" t="s">
        <v>2805</v>
      </c>
      <c r="G1045" s="1544"/>
      <c r="H1045" s="2042"/>
      <c r="I1045" s="1541">
        <v>48</v>
      </c>
      <c r="J1045" s="2011">
        <v>0</v>
      </c>
      <c r="K1045" s="8">
        <v>32</v>
      </c>
    </row>
    <row r="1046" spans="1:11">
      <c r="A1046" s="1910" t="s">
        <v>1660</v>
      </c>
      <c r="B1046" s="1219" t="s">
        <v>1661</v>
      </c>
      <c r="C1046" s="37"/>
      <c r="D1046" s="1216"/>
      <c r="E1046" s="1217"/>
      <c r="F1046" s="1217"/>
      <c r="G1046" s="1217"/>
      <c r="H1046" s="1217"/>
      <c r="I1046" s="1541" t="s">
        <v>100</v>
      </c>
      <c r="J1046" s="1218"/>
      <c r="K1046" s="8"/>
    </row>
    <row r="1047" spans="1:11">
      <c r="A1047" s="95"/>
      <c r="B1047" s="2056" t="s">
        <v>1282</v>
      </c>
      <c r="C1047" s="2078" t="s">
        <v>3819</v>
      </c>
      <c r="D1047" s="2029" t="s">
        <v>916</v>
      </c>
      <c r="E1047" s="1544" t="s">
        <v>1269</v>
      </c>
      <c r="F1047" s="2042" t="s">
        <v>2797</v>
      </c>
      <c r="G1047" s="1544"/>
      <c r="H1047" s="2042"/>
      <c r="I1047" s="1541"/>
      <c r="J1047" s="2011">
        <v>0</v>
      </c>
      <c r="K1047" s="8">
        <v>32</v>
      </c>
    </row>
    <row r="1048" spans="1:11">
      <c r="A1048" s="1893" t="s">
        <v>2852</v>
      </c>
      <c r="B1048" s="1894"/>
      <c r="C1048" s="1920"/>
      <c r="D1048" s="1896"/>
      <c r="E1048" s="1897"/>
      <c r="F1048" s="1900"/>
      <c r="G1048" s="1897"/>
      <c r="H1048" s="1900"/>
      <c r="I1048" s="1900" t="s">
        <v>100</v>
      </c>
      <c r="J1048" s="1901"/>
      <c r="K1048" s="8"/>
    </row>
    <row r="1049" spans="1:11">
      <c r="A1049" s="2654" t="s">
        <v>2861</v>
      </c>
      <c r="B1049" s="3074" t="s">
        <v>652</v>
      </c>
      <c r="C1049" s="2719"/>
      <c r="D1049" s="2663"/>
      <c r="E1049" s="2662"/>
      <c r="F1049" s="2662"/>
      <c r="G1049" s="2662"/>
      <c r="H1049" s="2662"/>
      <c r="I1049" s="2659" t="s">
        <v>100</v>
      </c>
      <c r="J1049" s="3077"/>
      <c r="K1049" s="8"/>
    </row>
    <row r="1050" spans="1:11">
      <c r="A1050" s="95"/>
      <c r="B1050" s="4" t="s">
        <v>1243</v>
      </c>
      <c r="C1050" s="1916" t="s">
        <v>2691</v>
      </c>
      <c r="D1050" s="1908" t="s">
        <v>657</v>
      </c>
      <c r="E1050" s="1549" t="s">
        <v>1275</v>
      </c>
      <c r="F1050" s="2109" t="s">
        <v>2792</v>
      </c>
      <c r="G1050" s="1549"/>
      <c r="H1050" s="1914"/>
      <c r="I1050" s="1541">
        <v>224</v>
      </c>
      <c r="J1050" s="1918">
        <v>0</v>
      </c>
      <c r="K1050" s="8">
        <v>224</v>
      </c>
    </row>
    <row r="1051" spans="1:11">
      <c r="A1051" s="316"/>
      <c r="B1051" s="2056" t="s">
        <v>905</v>
      </c>
      <c r="C1051" s="1912" t="s">
        <v>2691</v>
      </c>
      <c r="D1051" s="1905" t="s">
        <v>657</v>
      </c>
      <c r="E1051" s="1544" t="s">
        <v>1431</v>
      </c>
      <c r="F1051" s="2110" t="s">
        <v>2792</v>
      </c>
      <c r="G1051" s="1544"/>
      <c r="H1051" s="1545"/>
      <c r="I1051" s="1541">
        <v>224</v>
      </c>
      <c r="J1051" s="1546">
        <v>0</v>
      </c>
      <c r="K1051" s="8">
        <v>224</v>
      </c>
    </row>
    <row r="1052" spans="1:11">
      <c r="A1052" s="1893" t="s">
        <v>651</v>
      </c>
      <c r="B1052" s="1894"/>
      <c r="C1052" s="1920"/>
      <c r="D1052" s="1896"/>
      <c r="E1052" s="1897"/>
      <c r="F1052" s="1897"/>
      <c r="G1052" s="1897"/>
      <c r="H1052" s="1897"/>
      <c r="I1052" s="1897" t="s">
        <v>100</v>
      </c>
      <c r="J1052" s="1929"/>
      <c r="K1052" s="8"/>
    </row>
    <row r="1053" spans="1:11">
      <c r="A1053" s="1893" t="s">
        <v>2743</v>
      </c>
      <c r="B1053" s="1894"/>
      <c r="C1053" s="1920"/>
      <c r="D1053" s="1896"/>
      <c r="E1053" s="1897"/>
      <c r="F1053" s="1900"/>
      <c r="G1053" s="1897"/>
      <c r="H1053" s="1900"/>
      <c r="I1053" s="1900" t="s">
        <v>100</v>
      </c>
      <c r="J1053" s="1901"/>
      <c r="K1053" s="8"/>
    </row>
    <row r="1054" spans="1:11">
      <c r="A1054" s="2654" t="s">
        <v>2909</v>
      </c>
      <c r="B1054" s="2655" t="s">
        <v>936</v>
      </c>
      <c r="C1054" s="2709"/>
      <c r="D1054" s="2657"/>
      <c r="E1054" s="2658"/>
      <c r="F1054" s="2658"/>
      <c r="G1054" s="2658"/>
      <c r="H1054" s="2658"/>
      <c r="I1054" s="2659" t="s">
        <v>100</v>
      </c>
      <c r="J1054" s="2665"/>
      <c r="K1054" s="8"/>
    </row>
    <row r="1055" spans="1:11">
      <c r="A1055" s="2660"/>
      <c r="B1055" s="2655" t="s">
        <v>1530</v>
      </c>
      <c r="C1055" s="2705"/>
      <c r="D1055" s="2657"/>
      <c r="E1055" s="2658"/>
      <c r="F1055" s="2658"/>
      <c r="G1055" s="2658"/>
      <c r="H1055" s="2658"/>
      <c r="I1055" s="2659" t="s">
        <v>100</v>
      </c>
      <c r="J1055" s="2665"/>
      <c r="K1055" s="8" t="e">
        <v>#N/A</v>
      </c>
    </row>
    <row r="1056" spans="1:11">
      <c r="A1056" s="95"/>
      <c r="B1056" s="2087" t="s">
        <v>1280</v>
      </c>
      <c r="C1056" s="2072" t="s">
        <v>4359</v>
      </c>
      <c r="D1056" s="2076" t="s">
        <v>657</v>
      </c>
      <c r="E1056" s="1580" t="s">
        <v>1363</v>
      </c>
      <c r="F1056" s="1109" t="s">
        <v>1202</v>
      </c>
      <c r="G1056" s="2005"/>
      <c r="H1056" s="2006"/>
      <c r="I1056" s="1541">
        <v>32</v>
      </c>
      <c r="J1056" s="2008">
        <v>0</v>
      </c>
      <c r="K1056" s="8">
        <v>64</v>
      </c>
    </row>
    <row r="1057" spans="1:11">
      <c r="A1057" s="95"/>
      <c r="B1057" s="2087" t="s">
        <v>1282</v>
      </c>
      <c r="C1057" s="2112" t="s">
        <v>4359</v>
      </c>
      <c r="D1057" s="1908" t="s">
        <v>916</v>
      </c>
      <c r="E1057" s="1580" t="s">
        <v>1374</v>
      </c>
      <c r="F1057" s="1109" t="s">
        <v>1202</v>
      </c>
      <c r="G1057" s="1549"/>
      <c r="H1057" s="1914"/>
      <c r="I1057" s="1541">
        <v>32</v>
      </c>
      <c r="J1057" s="2008">
        <v>0</v>
      </c>
      <c r="K1057" s="8">
        <v>64</v>
      </c>
    </row>
    <row r="1058" spans="1:11">
      <c r="A1058" s="2654" t="s">
        <v>2910</v>
      </c>
      <c r="B1058" s="2655" t="s">
        <v>2862</v>
      </c>
      <c r="C1058" s="2709"/>
      <c r="D1058" s="2657"/>
      <c r="E1058" s="2658"/>
      <c r="F1058" s="2658"/>
      <c r="G1058" s="2658"/>
      <c r="H1058" s="2658"/>
      <c r="I1058" s="2659" t="s">
        <v>100</v>
      </c>
      <c r="J1058" s="2665"/>
      <c r="K1058" s="2768"/>
    </row>
    <row r="1059" spans="1:11">
      <c r="A1059" s="2660"/>
      <c r="B1059" s="2655" t="s">
        <v>2863</v>
      </c>
      <c r="C1059" s="2705"/>
      <c r="D1059" s="2657"/>
      <c r="E1059" s="2658"/>
      <c r="F1059" s="2658"/>
      <c r="G1059" s="2658"/>
      <c r="H1059" s="2658"/>
      <c r="I1059" s="2659" t="s">
        <v>100</v>
      </c>
      <c r="J1059" s="2665"/>
      <c r="K1059" s="2768" t="e">
        <v>#N/A</v>
      </c>
    </row>
    <row r="1060" spans="1:11">
      <c r="A1060" s="2667"/>
      <c r="B1060" s="2769" t="s">
        <v>1280</v>
      </c>
      <c r="C1060" s="2770" t="s">
        <v>2602</v>
      </c>
      <c r="D1060" s="2683" t="s">
        <v>657</v>
      </c>
      <c r="E1060" s="2787" t="s">
        <v>1244</v>
      </c>
      <c r="F1060" s="2772" t="s">
        <v>2790</v>
      </c>
      <c r="G1060" s="2680"/>
      <c r="H1060" s="2681"/>
      <c r="I1060" s="2659">
        <v>50</v>
      </c>
      <c r="J1060" s="2773">
        <v>0</v>
      </c>
      <c r="K1060" s="2768">
        <v>32</v>
      </c>
    </row>
    <row r="1061" spans="1:11">
      <c r="A1061" s="2667"/>
      <c r="B1061" s="2774" t="s">
        <v>1281</v>
      </c>
      <c r="C1061" s="2770" t="s">
        <v>2602</v>
      </c>
      <c r="D1061" s="2775" t="s">
        <v>1245</v>
      </c>
      <c r="E1061" s="2680"/>
      <c r="F1061" s="2681"/>
      <c r="G1061" s="2680"/>
      <c r="H1061" s="2681"/>
      <c r="I1061" s="2659" t="s">
        <v>100</v>
      </c>
      <c r="J1061" s="2773">
        <v>0</v>
      </c>
      <c r="K1061" s="2768">
        <v>999</v>
      </c>
    </row>
    <row r="1062" spans="1:11">
      <c r="A1062" s="2667"/>
      <c r="B1062" s="2769" t="s">
        <v>1282</v>
      </c>
      <c r="C1062" s="2776" t="s">
        <v>2602</v>
      </c>
      <c r="D1062" s="2775" t="s">
        <v>916</v>
      </c>
      <c r="E1062" s="2777" t="s">
        <v>1290</v>
      </c>
      <c r="F1062" s="2772" t="s">
        <v>2793</v>
      </c>
      <c r="G1062" s="2771"/>
      <c r="H1062" s="2778"/>
      <c r="I1062" s="2659">
        <v>64</v>
      </c>
      <c r="J1062" s="2773">
        <v>0</v>
      </c>
      <c r="K1062" s="2768">
        <v>64</v>
      </c>
    </row>
    <row r="1063" spans="1:11">
      <c r="A1063" s="1893" t="s">
        <v>2832</v>
      </c>
      <c r="B1063" s="1894"/>
      <c r="C1063" s="1920"/>
      <c r="D1063" s="1896"/>
      <c r="E1063" s="1897"/>
      <c r="F1063" s="1900"/>
      <c r="G1063" s="1897"/>
      <c r="H1063" s="1900"/>
      <c r="I1063" s="1900" t="s">
        <v>100</v>
      </c>
      <c r="J1063" s="1901"/>
      <c r="K1063" s="8"/>
    </row>
    <row r="1064" spans="1:11">
      <c r="A1064" s="2654" t="s">
        <v>2912</v>
      </c>
      <c r="B1064" s="2655" t="s">
        <v>936</v>
      </c>
      <c r="C1064" s="2709"/>
      <c r="D1064" s="2657"/>
      <c r="E1064" s="2658"/>
      <c r="F1064" s="2658"/>
      <c r="G1064" s="2658"/>
      <c r="H1064" s="2658"/>
      <c r="I1064" s="2659" t="s">
        <v>100</v>
      </c>
      <c r="J1064" s="2665"/>
      <c r="K1064" s="8"/>
    </row>
    <row r="1065" spans="1:11">
      <c r="A1065" s="95"/>
      <c r="B1065" s="2087" t="s">
        <v>1243</v>
      </c>
      <c r="C1065" s="2072" t="s">
        <v>2602</v>
      </c>
      <c r="D1065" s="2076" t="s">
        <v>657</v>
      </c>
      <c r="E1065" s="2739" t="s">
        <v>1345</v>
      </c>
      <c r="F1065" s="2740"/>
      <c r="G1065" s="2733"/>
      <c r="H1065" s="2735"/>
      <c r="I1065" s="1541" t="s">
        <v>100</v>
      </c>
      <c r="J1065" s="2008">
        <v>0</v>
      </c>
      <c r="K1065" s="8">
        <v>64</v>
      </c>
    </row>
    <row r="1066" spans="1:11">
      <c r="A1066" s="2654" t="s">
        <v>2913</v>
      </c>
      <c r="B1066" s="2655" t="s">
        <v>2862</v>
      </c>
      <c r="C1066" s="2709"/>
      <c r="D1066" s="2657"/>
      <c r="E1066" s="2658"/>
      <c r="F1066" s="2658"/>
      <c r="G1066" s="2658"/>
      <c r="H1066" s="2658"/>
      <c r="I1066" s="2659" t="s">
        <v>100</v>
      </c>
      <c r="J1066" s="2665"/>
      <c r="K1066" s="2768"/>
    </row>
    <row r="1067" spans="1:11">
      <c r="A1067" s="2667"/>
      <c r="B1067" s="2769" t="s">
        <v>1243</v>
      </c>
      <c r="C1067" s="2770" t="s">
        <v>2602</v>
      </c>
      <c r="D1067" s="2683" t="s">
        <v>657</v>
      </c>
      <c r="E1067" s="2739" t="s">
        <v>1345</v>
      </c>
      <c r="F1067" s="2740"/>
      <c r="G1067" s="2733"/>
      <c r="H1067" s="2735"/>
      <c r="I1067" s="2659" t="s">
        <v>100</v>
      </c>
      <c r="J1067" s="2773">
        <v>0</v>
      </c>
      <c r="K1067" s="2768">
        <v>32</v>
      </c>
    </row>
    <row r="1068" spans="1:11">
      <c r="A1068" s="2667"/>
      <c r="B1068" s="2774" t="s">
        <v>1245</v>
      </c>
      <c r="C1068" s="2770" t="s">
        <v>2602</v>
      </c>
      <c r="D1068" s="2775" t="s">
        <v>1245</v>
      </c>
      <c r="E1068" s="2680"/>
      <c r="F1068" s="2681"/>
      <c r="G1068" s="2680"/>
      <c r="H1068" s="2681"/>
      <c r="I1068" s="2659" t="s">
        <v>100</v>
      </c>
      <c r="J1068" s="2773">
        <v>0</v>
      </c>
      <c r="K1068" s="2768">
        <v>999</v>
      </c>
    </row>
    <row r="1069" spans="1:11">
      <c r="A1069" s="2113" t="s">
        <v>1666</v>
      </c>
      <c r="B1069" s="1894"/>
      <c r="C1069" s="1920"/>
      <c r="D1069" s="1896"/>
      <c r="E1069" s="1897"/>
      <c r="F1069" s="1897"/>
      <c r="G1069" s="1897"/>
      <c r="H1069" s="1897"/>
      <c r="I1069" s="1897" t="s">
        <v>100</v>
      </c>
      <c r="J1069" s="1929"/>
      <c r="K1069" s="8"/>
    </row>
    <row r="1070" spans="1:11">
      <c r="A1070" s="1893" t="s">
        <v>1241</v>
      </c>
      <c r="B1070" s="1894"/>
      <c r="C1070" s="1920"/>
      <c r="D1070" s="1896"/>
      <c r="E1070" s="1897"/>
      <c r="F1070" s="1900"/>
      <c r="G1070" s="1897"/>
      <c r="H1070" s="1900"/>
      <c r="I1070" s="1900" t="s">
        <v>100</v>
      </c>
      <c r="J1070" s="1901"/>
      <c r="K1070" s="8"/>
    </row>
    <row r="1071" spans="1:11">
      <c r="A1071" s="1910" t="s">
        <v>299</v>
      </c>
      <c r="B1071" s="1215" t="s">
        <v>298</v>
      </c>
      <c r="C1071" s="370"/>
      <c r="D1071" s="1216"/>
      <c r="E1071" s="1271"/>
      <c r="F1071" s="1217"/>
      <c r="G1071" s="1217"/>
      <c r="H1071" s="1217"/>
      <c r="I1071" s="1541" t="s">
        <v>100</v>
      </c>
      <c r="J1071" s="1218"/>
      <c r="K1071" s="8"/>
    </row>
    <row r="1072" spans="1:11">
      <c r="A1072" s="95"/>
      <c r="B1072" s="2046" t="s">
        <v>1671</v>
      </c>
      <c r="C1072" s="378" t="s">
        <v>4360</v>
      </c>
      <c r="D1072" s="2000" t="s">
        <v>916</v>
      </c>
      <c r="E1072" s="2053" t="s">
        <v>1266</v>
      </c>
      <c r="F1072" s="2054" t="s">
        <v>2805</v>
      </c>
      <c r="G1072" s="2005"/>
      <c r="H1072" s="2006"/>
      <c r="I1072" s="1541">
        <v>48</v>
      </c>
      <c r="J1072" s="2008">
        <v>0</v>
      </c>
      <c r="K1072" s="8">
        <v>25</v>
      </c>
    </row>
    <row r="1073" spans="1:11">
      <c r="A1073" s="95"/>
      <c r="B1073" s="2046" t="s">
        <v>1409</v>
      </c>
      <c r="C1073" s="2072" t="s">
        <v>3820</v>
      </c>
      <c r="D1073" s="2000" t="s">
        <v>916</v>
      </c>
      <c r="E1073" s="1272" t="s">
        <v>1353</v>
      </c>
      <c r="F1073" s="1287" t="s">
        <v>1180</v>
      </c>
      <c r="G1073" s="2005"/>
      <c r="H1073" s="2006"/>
      <c r="I1073" s="1541">
        <v>48</v>
      </c>
      <c r="J1073" s="2115">
        <v>0</v>
      </c>
      <c r="K1073" s="8">
        <v>18</v>
      </c>
    </row>
    <row r="1074" spans="1:11">
      <c r="A1074" s="95"/>
      <c r="B1074" s="2046" t="s">
        <v>1672</v>
      </c>
      <c r="C1074" s="2072" t="s">
        <v>3821</v>
      </c>
      <c r="D1074" s="2000" t="s">
        <v>916</v>
      </c>
      <c r="E1074" s="1272" t="s">
        <v>1272</v>
      </c>
      <c r="F1074" s="2054" t="s">
        <v>2797</v>
      </c>
      <c r="G1074" s="2005"/>
      <c r="H1074" s="2006"/>
      <c r="I1074" s="1541">
        <v>25</v>
      </c>
      <c r="J1074" s="2115">
        <v>0</v>
      </c>
      <c r="K1074" s="8">
        <v>18</v>
      </c>
    </row>
    <row r="1075" spans="1:11">
      <c r="A1075" s="2"/>
      <c r="B1075" s="1215" t="s">
        <v>1673</v>
      </c>
      <c r="C1075" s="1227"/>
      <c r="D1075" s="1216"/>
      <c r="E1075" s="1217"/>
      <c r="F1075" s="1217"/>
      <c r="G1075" s="1217"/>
      <c r="H1075" s="1217"/>
      <c r="I1075" s="1541" t="s">
        <v>100</v>
      </c>
      <c r="J1075" s="1218"/>
      <c r="K1075" s="8"/>
    </row>
    <row r="1076" spans="1:11">
      <c r="A1076" s="95"/>
      <c r="B1076" s="2056" t="s">
        <v>1282</v>
      </c>
      <c r="C1076" s="2114" t="s">
        <v>4361</v>
      </c>
      <c r="D1076" s="2029" t="s">
        <v>916</v>
      </c>
      <c r="E1076" s="1544" t="s">
        <v>1318</v>
      </c>
      <c r="F1076" s="2054" t="s">
        <v>2786</v>
      </c>
      <c r="G1076" s="2005"/>
      <c r="H1076" s="2006"/>
      <c r="I1076" s="1541">
        <v>32</v>
      </c>
      <c r="J1076" s="2008">
        <v>0</v>
      </c>
      <c r="K1076" s="8">
        <v>18</v>
      </c>
    </row>
    <row r="1077" spans="1:11">
      <c r="A1077" s="1910" t="s">
        <v>480</v>
      </c>
      <c r="B1077" s="1215" t="s">
        <v>479</v>
      </c>
      <c r="C1077" s="370"/>
      <c r="D1077" s="1216"/>
      <c r="E1077" s="1271"/>
      <c r="F1077" s="1217"/>
      <c r="G1077" s="1217"/>
      <c r="H1077" s="1217"/>
      <c r="I1077" s="1541" t="s">
        <v>100</v>
      </c>
      <c r="J1077" s="1218"/>
      <c r="K1077" s="8"/>
    </row>
    <row r="1078" spans="1:11">
      <c r="A1078" s="95"/>
      <c r="B1078" s="2046" t="s">
        <v>1409</v>
      </c>
      <c r="C1078" s="2072" t="s">
        <v>3017</v>
      </c>
      <c r="D1078" s="2000" t="s">
        <v>916</v>
      </c>
      <c r="E1078" s="2005" t="s">
        <v>1356</v>
      </c>
      <c r="F1078" s="2006" t="s">
        <v>2799</v>
      </c>
      <c r="G1078" s="2005"/>
      <c r="H1078" s="2006"/>
      <c r="I1078" s="1541" t="s">
        <v>2536</v>
      </c>
      <c r="J1078" s="2008">
        <v>0</v>
      </c>
      <c r="K1078" s="8">
        <v>0</v>
      </c>
    </row>
    <row r="1079" spans="1:11">
      <c r="A1079" s="95"/>
      <c r="B1079" s="2046" t="s">
        <v>1399</v>
      </c>
      <c r="C1079" s="2072" t="s">
        <v>3018</v>
      </c>
      <c r="D1079" s="2000" t="s">
        <v>916</v>
      </c>
      <c r="E1079" s="2031" t="s">
        <v>1251</v>
      </c>
      <c r="F1079" s="2054" t="s">
        <v>1187</v>
      </c>
      <c r="G1079" s="2005"/>
      <c r="H1079" s="2006"/>
      <c r="I1079" s="1541">
        <v>25</v>
      </c>
      <c r="J1079" s="2008">
        <v>0</v>
      </c>
      <c r="K1079" s="8">
        <v>0</v>
      </c>
    </row>
    <row r="1080" spans="1:11">
      <c r="A1080" s="103"/>
      <c r="B1080" s="2798" t="s">
        <v>1670</v>
      </c>
      <c r="C1080" s="3040" t="s">
        <v>3019</v>
      </c>
      <c r="D1080" s="1922" t="s">
        <v>916</v>
      </c>
      <c r="E1080" s="1367" t="s">
        <v>1318</v>
      </c>
      <c r="F1080" s="2116" t="s">
        <v>2799</v>
      </c>
      <c r="G1080" s="1368"/>
      <c r="H1080" s="1924"/>
      <c r="I1080" s="1541" t="s">
        <v>2536</v>
      </c>
      <c r="J1080" s="2117">
        <v>0</v>
      </c>
      <c r="K1080" s="8">
        <v>18</v>
      </c>
    </row>
    <row r="1081" spans="1:11">
      <c r="A1081" s="2" t="s">
        <v>586</v>
      </c>
      <c r="B1081" s="1219" t="s">
        <v>1674</v>
      </c>
      <c r="C1081" s="370"/>
      <c r="D1081" s="1065"/>
      <c r="E1081" s="1220"/>
      <c r="F1081" s="1066"/>
      <c r="G1081" s="1066"/>
      <c r="H1081" s="1066"/>
      <c r="I1081" s="1541" t="s">
        <v>100</v>
      </c>
      <c r="J1081" s="1067"/>
      <c r="K1081" s="7"/>
    </row>
    <row r="1082" spans="1:11">
      <c r="A1082" s="95"/>
      <c r="B1082" s="2056" t="s">
        <v>1409</v>
      </c>
      <c r="C1082" s="2085" t="s">
        <v>4362</v>
      </c>
      <c r="D1082" s="2000" t="s">
        <v>916</v>
      </c>
      <c r="E1082" s="2053" t="s">
        <v>1278</v>
      </c>
      <c r="F1082" s="2054" t="s">
        <v>2802</v>
      </c>
      <c r="G1082" s="2005"/>
      <c r="H1082" s="2006"/>
      <c r="I1082" s="1541">
        <v>16</v>
      </c>
      <c r="J1082" s="2008">
        <v>0</v>
      </c>
      <c r="K1082" s="7">
        <v>20</v>
      </c>
    </row>
    <row r="1083" spans="1:11">
      <c r="A1083" s="1910" t="s">
        <v>310</v>
      </c>
      <c r="B1083" s="1215" t="s">
        <v>1675</v>
      </c>
      <c r="C1083" s="55"/>
      <c r="D1083" s="1216"/>
      <c r="E1083" s="1217"/>
      <c r="F1083" s="1217"/>
      <c r="G1083" s="1217"/>
      <c r="H1083" s="1217"/>
      <c r="I1083" s="1541" t="s">
        <v>100</v>
      </c>
      <c r="J1083" s="1218"/>
      <c r="K1083" s="8"/>
    </row>
    <row r="1084" spans="1:11">
      <c r="A1084" s="95"/>
      <c r="B1084" s="2046" t="s">
        <v>133</v>
      </c>
      <c r="C1084" s="2079" t="s">
        <v>2692</v>
      </c>
      <c r="D1084" s="1908" t="s">
        <v>916</v>
      </c>
      <c r="E1084" s="1549"/>
      <c r="F1084" s="2006"/>
      <c r="G1084" s="2005"/>
      <c r="H1084" s="2006"/>
      <c r="I1084" s="1541" t="s">
        <v>100</v>
      </c>
      <c r="J1084" s="2008">
        <v>0</v>
      </c>
      <c r="K1084" s="8">
        <v>100</v>
      </c>
    </row>
    <row r="1085" spans="1:11">
      <c r="A1085" s="95"/>
      <c r="B1085" s="2046" t="s">
        <v>1676</v>
      </c>
      <c r="C1085" s="2079" t="s">
        <v>2705</v>
      </c>
      <c r="D1085" s="1908" t="s">
        <v>916</v>
      </c>
      <c r="E1085" s="1549"/>
      <c r="F1085" s="2006"/>
      <c r="G1085" s="2005"/>
      <c r="H1085" s="2006"/>
      <c r="I1085" s="1541" t="s">
        <v>100</v>
      </c>
      <c r="J1085" s="2008">
        <v>0</v>
      </c>
      <c r="K1085" s="8">
        <v>100</v>
      </c>
    </row>
    <row r="1086" spans="1:11">
      <c r="A1086" s="95"/>
      <c r="B1086" s="2046" t="s">
        <v>1677</v>
      </c>
      <c r="C1086" s="2079" t="s">
        <v>2693</v>
      </c>
      <c r="D1086" s="2000" t="s">
        <v>916</v>
      </c>
      <c r="E1086" s="2005"/>
      <c r="F1086" s="2006"/>
      <c r="G1086" s="2005"/>
      <c r="H1086" s="2006"/>
      <c r="I1086" s="1541" t="s">
        <v>100</v>
      </c>
      <c r="J1086" s="2008">
        <v>0</v>
      </c>
      <c r="K1086" s="8">
        <v>100</v>
      </c>
    </row>
    <row r="1087" spans="1:11">
      <c r="A1087" s="95"/>
      <c r="B1087" s="2046" t="s">
        <v>1678</v>
      </c>
      <c r="C1087" s="2079" t="s">
        <v>2641</v>
      </c>
      <c r="D1087" s="2000" t="s">
        <v>916</v>
      </c>
      <c r="E1087" s="2005"/>
      <c r="F1087" s="2006"/>
      <c r="G1087" s="2005"/>
      <c r="H1087" s="2006"/>
      <c r="I1087" s="1541" t="s">
        <v>100</v>
      </c>
      <c r="J1087" s="2008">
        <v>0</v>
      </c>
      <c r="K1087" s="8">
        <v>100</v>
      </c>
    </row>
    <row r="1088" spans="1:11">
      <c r="A1088" s="2"/>
      <c r="B1088" s="1215" t="s">
        <v>1679</v>
      </c>
      <c r="C1088" s="1095"/>
      <c r="D1088" s="1216"/>
      <c r="E1088" s="1217"/>
      <c r="F1088" s="1217"/>
      <c r="G1088" s="1217"/>
      <c r="H1088" s="1217"/>
      <c r="I1088" s="1541" t="s">
        <v>100</v>
      </c>
      <c r="J1088" s="1218"/>
      <c r="K1088" s="8"/>
    </row>
    <row r="1089" spans="1:11">
      <c r="A1089" s="95"/>
      <c r="B1089" s="2056" t="s">
        <v>1680</v>
      </c>
      <c r="C1089" s="2085" t="s">
        <v>2641</v>
      </c>
      <c r="D1089" s="2029" t="s">
        <v>916</v>
      </c>
      <c r="E1089" s="1544"/>
      <c r="F1089" s="2006"/>
      <c r="G1089" s="2005"/>
      <c r="H1089" s="2006"/>
      <c r="I1089" s="1541" t="s">
        <v>100</v>
      </c>
      <c r="J1089" s="2008">
        <v>0</v>
      </c>
      <c r="K1089" s="8">
        <v>100</v>
      </c>
    </row>
    <row r="1090" spans="1:11">
      <c r="A1090" s="1910" t="s">
        <v>483</v>
      </c>
      <c r="B1090" s="1219" t="s">
        <v>1681</v>
      </c>
      <c r="C1090" s="55"/>
      <c r="D1090" s="1065"/>
      <c r="E1090" s="1066"/>
      <c r="F1090" s="1217"/>
      <c r="G1090" s="1217"/>
      <c r="H1090" s="1217"/>
      <c r="I1090" s="1541" t="s">
        <v>100</v>
      </c>
      <c r="J1090" s="1218"/>
      <c r="K1090" s="8"/>
    </row>
    <row r="1091" spans="1:11">
      <c r="A1091" s="95"/>
      <c r="B1091" s="2046" t="s">
        <v>133</v>
      </c>
      <c r="C1091" s="2079" t="s">
        <v>2692</v>
      </c>
      <c r="D1091" s="2000" t="s">
        <v>916</v>
      </c>
      <c r="E1091" s="2005"/>
      <c r="F1091" s="2006"/>
      <c r="G1091" s="2005"/>
      <c r="H1091" s="2006"/>
      <c r="I1091" s="1541" t="s">
        <v>100</v>
      </c>
      <c r="J1091" s="2008">
        <v>0</v>
      </c>
      <c r="K1091" s="8">
        <v>20</v>
      </c>
    </row>
    <row r="1092" spans="1:11">
      <c r="A1092" s="95"/>
      <c r="B1092" s="2046" t="s">
        <v>1677</v>
      </c>
      <c r="C1092" s="2079" t="s">
        <v>2693</v>
      </c>
      <c r="D1092" s="2000" t="s">
        <v>916</v>
      </c>
      <c r="E1092" s="2005"/>
      <c r="F1092" s="2006"/>
      <c r="G1092" s="2005"/>
      <c r="H1092" s="2006"/>
      <c r="I1092" s="1541" t="s">
        <v>100</v>
      </c>
      <c r="J1092" s="2008">
        <v>0</v>
      </c>
      <c r="K1092" s="8">
        <v>100</v>
      </c>
    </row>
    <row r="1093" spans="1:11">
      <c r="A1093" s="95"/>
      <c r="B1093" s="2046" t="s">
        <v>1682</v>
      </c>
      <c r="C1093" s="2079" t="s">
        <v>2666</v>
      </c>
      <c r="D1093" s="2000" t="s">
        <v>916</v>
      </c>
      <c r="E1093" s="2005"/>
      <c r="F1093" s="2006"/>
      <c r="G1093" s="2005"/>
      <c r="H1093" s="2006"/>
      <c r="I1093" s="1541" t="s">
        <v>100</v>
      </c>
      <c r="J1093" s="2008">
        <v>0</v>
      </c>
      <c r="K1093" s="8">
        <v>100</v>
      </c>
    </row>
    <row r="1094" spans="1:11">
      <c r="A1094" s="95"/>
      <c r="B1094" s="2046" t="s">
        <v>1245</v>
      </c>
      <c r="C1094" s="2079" t="s">
        <v>2672</v>
      </c>
      <c r="D1094" s="2000" t="s">
        <v>916</v>
      </c>
      <c r="E1094" s="2005"/>
      <c r="F1094" s="2006"/>
      <c r="G1094" s="2005"/>
      <c r="H1094" s="2006"/>
      <c r="I1094" s="1541" t="s">
        <v>100</v>
      </c>
      <c r="J1094" s="2008">
        <v>0</v>
      </c>
      <c r="K1094" s="8">
        <v>100</v>
      </c>
    </row>
    <row r="1095" spans="1:11">
      <c r="A1095" s="95"/>
      <c r="B1095" s="2046" t="s">
        <v>1683</v>
      </c>
      <c r="C1095" s="2118" t="s">
        <v>2681</v>
      </c>
      <c r="D1095" s="1922" t="s">
        <v>916</v>
      </c>
      <c r="E1095" s="1368"/>
      <c r="F1095" s="1109"/>
      <c r="G1095" s="2005"/>
      <c r="H1095" s="2006"/>
      <c r="I1095" s="1541" t="s">
        <v>100</v>
      </c>
      <c r="J1095" s="2008">
        <v>0</v>
      </c>
      <c r="K1095" s="8">
        <v>100</v>
      </c>
    </row>
    <row r="1096" spans="1:11">
      <c r="A1096" s="2"/>
      <c r="B1096" s="1215" t="s">
        <v>1679</v>
      </c>
      <c r="C1096" s="1095"/>
      <c r="D1096" s="1216"/>
      <c r="E1096" s="1217"/>
      <c r="F1096" s="1217"/>
      <c r="G1096" s="1217"/>
      <c r="H1096" s="1217"/>
      <c r="I1096" s="1541" t="s">
        <v>100</v>
      </c>
      <c r="J1096" s="1218"/>
      <c r="K1096" s="8"/>
    </row>
    <row r="1097" spans="1:11">
      <c r="A1097" s="95"/>
      <c r="B1097" s="2056" t="s">
        <v>1684</v>
      </c>
      <c r="C1097" s="2085" t="s">
        <v>3021</v>
      </c>
      <c r="D1097" s="2029" t="s">
        <v>916</v>
      </c>
      <c r="E1097" s="1544"/>
      <c r="F1097" s="2006"/>
      <c r="G1097" s="2005"/>
      <c r="H1097" s="2006"/>
      <c r="I1097" s="1541" t="s">
        <v>100</v>
      </c>
      <c r="J1097" s="2008">
        <v>0</v>
      </c>
      <c r="K1097" s="8">
        <v>30</v>
      </c>
    </row>
    <row r="1098" spans="1:11">
      <c r="A1098" s="1910" t="s">
        <v>591</v>
      </c>
      <c r="B1098" s="1215" t="s">
        <v>1685</v>
      </c>
      <c r="C1098" s="55"/>
      <c r="D1098" s="1065"/>
      <c r="E1098" s="1066"/>
      <c r="F1098" s="1217"/>
      <c r="G1098" s="1217"/>
      <c r="H1098" s="1217"/>
      <c r="I1098" s="1541" t="s">
        <v>100</v>
      </c>
      <c r="J1098" s="1218"/>
      <c r="K1098" s="8"/>
    </row>
    <row r="1099" spans="1:11">
      <c r="A1099" s="95"/>
      <c r="B1099" s="2046" t="s">
        <v>133</v>
      </c>
      <c r="C1099" s="2079" t="s">
        <v>2692</v>
      </c>
      <c r="D1099" s="2000" t="s">
        <v>916</v>
      </c>
      <c r="E1099" s="2005"/>
      <c r="F1099" s="2006"/>
      <c r="G1099" s="2005"/>
      <c r="H1099" s="2006"/>
      <c r="I1099" s="1541" t="s">
        <v>100</v>
      </c>
      <c r="J1099" s="2008">
        <v>0</v>
      </c>
      <c r="K1099" s="8">
        <v>20</v>
      </c>
    </row>
    <row r="1100" spans="1:11">
      <c r="A1100" s="95"/>
      <c r="B1100" s="2046" t="s">
        <v>1686</v>
      </c>
      <c r="C1100" s="2079" t="s">
        <v>2694</v>
      </c>
      <c r="D1100" s="2000" t="s">
        <v>916</v>
      </c>
      <c r="E1100" s="2005"/>
      <c r="F1100" s="2006"/>
      <c r="G1100" s="2005"/>
      <c r="H1100" s="2006"/>
      <c r="I1100" s="1541" t="s">
        <v>100</v>
      </c>
      <c r="J1100" s="2008">
        <v>0</v>
      </c>
      <c r="K1100" s="8">
        <v>100</v>
      </c>
    </row>
    <row r="1101" spans="1:11">
      <c r="A1101" s="103"/>
      <c r="B1101" s="2056" t="s">
        <v>1687</v>
      </c>
      <c r="C1101" s="2085" t="s">
        <v>2695</v>
      </c>
      <c r="D1101" s="2029" t="s">
        <v>916</v>
      </c>
      <c r="E1101" s="1544"/>
      <c r="F1101" s="2042"/>
      <c r="G1101" s="1544"/>
      <c r="H1101" s="2042"/>
      <c r="I1101" s="1541" t="s">
        <v>100</v>
      </c>
      <c r="J1101" s="2011">
        <v>0</v>
      </c>
      <c r="K1101" s="8">
        <v>100</v>
      </c>
    </row>
    <row r="1102" spans="1:11">
      <c r="A1102" s="2119" t="s">
        <v>341</v>
      </c>
      <c r="B1102" s="1228" t="s">
        <v>340</v>
      </c>
      <c r="C1102" s="1288"/>
      <c r="D1102" s="1289"/>
      <c r="E1102" s="1271"/>
      <c r="F1102" s="1289"/>
      <c r="G1102" s="1217"/>
      <c r="H1102" s="1217"/>
      <c r="I1102" s="1541" t="s">
        <v>100</v>
      </c>
      <c r="J1102" s="1218"/>
      <c r="K1102" s="409"/>
    </row>
    <row r="1103" spans="1:11">
      <c r="A1103" s="84"/>
      <c r="B1103" s="2120" t="s">
        <v>202</v>
      </c>
      <c r="C1103" s="2093" t="s">
        <v>3022</v>
      </c>
      <c r="D1103" s="2000" t="s">
        <v>916</v>
      </c>
      <c r="E1103" s="1569"/>
      <c r="F1103" s="1933"/>
      <c r="G1103" s="1549"/>
      <c r="H1103" s="1914"/>
      <c r="I1103" s="1541" t="s">
        <v>100</v>
      </c>
      <c r="J1103" s="1586">
        <v>0</v>
      </c>
      <c r="K1103" s="8">
        <v>100</v>
      </c>
    </row>
    <row r="1104" spans="1:11">
      <c r="A1104" s="2119" t="s">
        <v>344</v>
      </c>
      <c r="B1104" s="1228" t="s">
        <v>1688</v>
      </c>
      <c r="C1104" s="1288"/>
      <c r="D1104" s="1289"/>
      <c r="E1104" s="1271"/>
      <c r="F1104" s="1289"/>
      <c r="G1104" s="1217"/>
      <c r="H1104" s="1217"/>
      <c r="I1104" s="1541" t="s">
        <v>100</v>
      </c>
      <c r="J1104" s="1218"/>
      <c r="K1104" s="409"/>
    </row>
    <row r="1105" spans="1:11">
      <c r="A1105" s="84"/>
      <c r="B1105" s="2120" t="s">
        <v>202</v>
      </c>
      <c r="C1105" s="2093" t="s">
        <v>3022</v>
      </c>
      <c r="D1105" s="2000" t="s">
        <v>916</v>
      </c>
      <c r="E1105" s="1569"/>
      <c r="F1105" s="1933"/>
      <c r="G1105" s="1549"/>
      <c r="H1105" s="1914"/>
      <c r="I1105" s="1541" t="s">
        <v>100</v>
      </c>
      <c r="J1105" s="1586">
        <v>0</v>
      </c>
      <c r="K1105" s="8">
        <v>100</v>
      </c>
    </row>
    <row r="1106" spans="1:11">
      <c r="A1106" s="2119" t="s">
        <v>374</v>
      </c>
      <c r="B1106" s="1228" t="s">
        <v>340</v>
      </c>
      <c r="C1106" s="1288"/>
      <c r="D1106" s="1289"/>
      <c r="E1106" s="1271"/>
      <c r="F1106" s="1289"/>
      <c r="G1106" s="1217"/>
      <c r="H1106" s="1217"/>
      <c r="I1106" s="1541" t="s">
        <v>100</v>
      </c>
      <c r="J1106" s="1218"/>
      <c r="K1106" s="409"/>
    </row>
    <row r="1107" spans="1:11">
      <c r="A1107" s="84"/>
      <c r="B1107" s="92" t="s">
        <v>1240</v>
      </c>
      <c r="C1107" s="2093" t="s">
        <v>3023</v>
      </c>
      <c r="D1107" s="2000" t="s">
        <v>916</v>
      </c>
      <c r="E1107" s="1569"/>
      <c r="F1107" s="1933"/>
      <c r="G1107" s="1549"/>
      <c r="H1107" s="1914"/>
      <c r="I1107" s="1541" t="s">
        <v>100</v>
      </c>
      <c r="J1107" s="1586">
        <v>0</v>
      </c>
      <c r="K1107" s="8">
        <v>100</v>
      </c>
    </row>
    <row r="1108" spans="1:11">
      <c r="A1108" s="2119" t="s">
        <v>376</v>
      </c>
      <c r="B1108" s="1228" t="s">
        <v>1688</v>
      </c>
      <c r="C1108" s="1288"/>
      <c r="D1108" s="1289"/>
      <c r="E1108" s="1271"/>
      <c r="F1108" s="1289"/>
      <c r="G1108" s="1217"/>
      <c r="H1108" s="1217"/>
      <c r="I1108" s="1541" t="s">
        <v>100</v>
      </c>
      <c r="J1108" s="1218"/>
      <c r="K1108" s="409"/>
    </row>
    <row r="1109" spans="1:11">
      <c r="A1109" s="84"/>
      <c r="B1109" s="92" t="s">
        <v>1240</v>
      </c>
      <c r="C1109" s="2093" t="s">
        <v>3023</v>
      </c>
      <c r="D1109" s="2000" t="s">
        <v>916</v>
      </c>
      <c r="E1109" s="1569"/>
      <c r="F1109" s="1933"/>
      <c r="G1109" s="1549"/>
      <c r="H1109" s="1914"/>
      <c r="I1109" s="1541" t="s">
        <v>100</v>
      </c>
      <c r="J1109" s="1586">
        <v>0</v>
      </c>
      <c r="K1109" s="8">
        <v>100</v>
      </c>
    </row>
    <row r="1110" spans="1:11">
      <c r="A1110" s="2119" t="s">
        <v>388</v>
      </c>
      <c r="B1110" s="1228" t="s">
        <v>340</v>
      </c>
      <c r="C1110" s="1288"/>
      <c r="D1110" s="1289"/>
      <c r="E1110" s="1271"/>
      <c r="F1110" s="1289"/>
      <c r="G1110" s="1217"/>
      <c r="H1110" s="1217"/>
      <c r="I1110" s="1541" t="s">
        <v>100</v>
      </c>
      <c r="J1110" s="1218"/>
      <c r="K1110" s="409"/>
    </row>
    <row r="1111" spans="1:11">
      <c r="A1111" s="84"/>
      <c r="B1111" s="2120" t="s">
        <v>1395</v>
      </c>
      <c r="C1111" s="2093" t="s">
        <v>3024</v>
      </c>
      <c r="D1111" s="2000" t="s">
        <v>916</v>
      </c>
      <c r="E1111" s="1569"/>
      <c r="F1111" s="1933"/>
      <c r="G1111" s="1549"/>
      <c r="H1111" s="1914"/>
      <c r="I1111" s="1541" t="s">
        <v>100</v>
      </c>
      <c r="J1111" s="1586">
        <v>0</v>
      </c>
      <c r="K1111" s="8">
        <v>100</v>
      </c>
    </row>
    <row r="1112" spans="1:11">
      <c r="A1112" s="2119" t="s">
        <v>390</v>
      </c>
      <c r="B1112" s="1228" t="s">
        <v>1688</v>
      </c>
      <c r="C1112" s="1288"/>
      <c r="D1112" s="1289"/>
      <c r="E1112" s="1271"/>
      <c r="F1112" s="1289"/>
      <c r="G1112" s="1217"/>
      <c r="H1112" s="1217"/>
      <c r="I1112" s="1541" t="s">
        <v>100</v>
      </c>
      <c r="J1112" s="1218"/>
      <c r="K1112" s="409"/>
    </row>
    <row r="1113" spans="1:11">
      <c r="A1113" s="84"/>
      <c r="B1113" s="2120" t="s">
        <v>1395</v>
      </c>
      <c r="C1113" s="2093" t="s">
        <v>3024</v>
      </c>
      <c r="D1113" s="2000" t="s">
        <v>916</v>
      </c>
      <c r="E1113" s="1569"/>
      <c r="F1113" s="1933"/>
      <c r="G1113" s="1549"/>
      <c r="H1113" s="1914"/>
      <c r="I1113" s="1541" t="s">
        <v>100</v>
      </c>
      <c r="J1113" s="1586">
        <v>0</v>
      </c>
      <c r="K1113" s="8">
        <v>100</v>
      </c>
    </row>
    <row r="1114" spans="1:11">
      <c r="A1114" s="2119" t="s">
        <v>407</v>
      </c>
      <c r="B1114" s="1228" t="s">
        <v>340</v>
      </c>
      <c r="C1114" s="1288"/>
      <c r="D1114" s="1289"/>
      <c r="E1114" s="1271"/>
      <c r="F1114" s="1289"/>
      <c r="G1114" s="1217"/>
      <c r="H1114" s="1217"/>
      <c r="I1114" s="1541" t="s">
        <v>100</v>
      </c>
      <c r="J1114" s="1218"/>
      <c r="K1114" s="409"/>
    </row>
    <row r="1115" spans="1:11">
      <c r="A1115" s="84"/>
      <c r="B1115" s="2120" t="s">
        <v>1367</v>
      </c>
      <c r="C1115" s="2093" t="s">
        <v>3025</v>
      </c>
      <c r="D1115" s="2000" t="s">
        <v>916</v>
      </c>
      <c r="E1115" s="1569"/>
      <c r="F1115" s="1933"/>
      <c r="G1115" s="1549"/>
      <c r="H1115" s="1914"/>
      <c r="I1115" s="1541" t="s">
        <v>100</v>
      </c>
      <c r="J1115" s="1586">
        <v>0</v>
      </c>
      <c r="K1115" s="8">
        <v>100</v>
      </c>
    </row>
    <row r="1116" spans="1:11">
      <c r="A1116" s="2119" t="s">
        <v>409</v>
      </c>
      <c r="B1116" s="1228" t="s">
        <v>1688</v>
      </c>
      <c r="C1116" s="1288"/>
      <c r="D1116" s="1289"/>
      <c r="E1116" s="1271"/>
      <c r="F1116" s="1289"/>
      <c r="G1116" s="1217"/>
      <c r="H1116" s="1217"/>
      <c r="I1116" s="1541" t="s">
        <v>100</v>
      </c>
      <c r="J1116" s="1218"/>
      <c r="K1116" s="409"/>
    </row>
    <row r="1117" spans="1:11">
      <c r="A1117" s="84"/>
      <c r="B1117" s="2120" t="s">
        <v>1367</v>
      </c>
      <c r="C1117" s="2093" t="s">
        <v>3025</v>
      </c>
      <c r="D1117" s="2000" t="s">
        <v>916</v>
      </c>
      <c r="E1117" s="1569"/>
      <c r="F1117" s="1933"/>
      <c r="G1117" s="1549"/>
      <c r="H1117" s="1914"/>
      <c r="I1117" s="1541" t="s">
        <v>100</v>
      </c>
      <c r="J1117" s="1586">
        <v>0</v>
      </c>
      <c r="K1117" s="8">
        <v>100</v>
      </c>
    </row>
    <row r="1118" spans="1:11">
      <c r="A1118" s="2119" t="s">
        <v>420</v>
      </c>
      <c r="B1118" s="1228" t="s">
        <v>340</v>
      </c>
      <c r="C1118" s="1288"/>
      <c r="D1118" s="1289"/>
      <c r="E1118" s="1271"/>
      <c r="F1118" s="1289"/>
      <c r="G1118" s="1217"/>
      <c r="H1118" s="1217"/>
      <c r="I1118" s="1541" t="s">
        <v>100</v>
      </c>
      <c r="J1118" s="1218"/>
      <c r="K1118" s="409"/>
    </row>
    <row r="1119" spans="1:11">
      <c r="A1119" s="84"/>
      <c r="B1119" s="2120" t="s">
        <v>1561</v>
      </c>
      <c r="C1119" s="2093" t="s">
        <v>3026</v>
      </c>
      <c r="D1119" s="2000" t="s">
        <v>916</v>
      </c>
      <c r="E1119" s="1569"/>
      <c r="F1119" s="1933"/>
      <c r="G1119" s="1549"/>
      <c r="H1119" s="1914"/>
      <c r="I1119" s="1541" t="s">
        <v>100</v>
      </c>
      <c r="J1119" s="1586">
        <v>0</v>
      </c>
      <c r="K1119" s="8">
        <v>100</v>
      </c>
    </row>
    <row r="1120" spans="1:11">
      <c r="A1120" s="2119" t="s">
        <v>422</v>
      </c>
      <c r="B1120" s="1228" t="s">
        <v>1688</v>
      </c>
      <c r="C1120" s="1288"/>
      <c r="D1120" s="1289"/>
      <c r="E1120" s="1271"/>
      <c r="F1120" s="1289"/>
      <c r="G1120" s="1217"/>
      <c r="H1120" s="1217"/>
      <c r="I1120" s="1541" t="s">
        <v>100</v>
      </c>
      <c r="J1120" s="1218"/>
      <c r="K1120" s="409"/>
    </row>
    <row r="1121" spans="1:11">
      <c r="A1121" s="84"/>
      <c r="B1121" s="2120" t="s">
        <v>1561</v>
      </c>
      <c r="C1121" s="2093" t="s">
        <v>3026</v>
      </c>
      <c r="D1121" s="2000" t="s">
        <v>916</v>
      </c>
      <c r="E1121" s="1569"/>
      <c r="F1121" s="1933"/>
      <c r="G1121" s="1549"/>
      <c r="H1121" s="1914"/>
      <c r="I1121" s="1541" t="s">
        <v>100</v>
      </c>
      <c r="J1121" s="1586">
        <v>0</v>
      </c>
      <c r="K1121" s="8">
        <v>100</v>
      </c>
    </row>
    <row r="1122" spans="1:11">
      <c r="A1122" s="2119" t="s">
        <v>1689</v>
      </c>
      <c r="B1122" s="1228" t="s">
        <v>1690</v>
      </c>
      <c r="C1122" s="1288"/>
      <c r="D1122" s="1289"/>
      <c r="E1122" s="1271"/>
      <c r="F1122" s="1289"/>
      <c r="G1122" s="1217"/>
      <c r="H1122" s="1217"/>
      <c r="I1122" s="1541" t="s">
        <v>100</v>
      </c>
      <c r="J1122" s="1218"/>
      <c r="K1122" s="409"/>
    </row>
    <row r="1123" spans="1:11">
      <c r="A1123" s="84"/>
      <c r="B1123" s="2120" t="s">
        <v>1691</v>
      </c>
      <c r="C1123" s="2093" t="s">
        <v>3022</v>
      </c>
      <c r="D1123" s="2000" t="s">
        <v>916</v>
      </c>
      <c r="E1123" s="1569"/>
      <c r="F1123" s="1933"/>
      <c r="G1123" s="1549"/>
      <c r="H1123" s="1914"/>
      <c r="I1123" s="1541" t="s">
        <v>100</v>
      </c>
      <c r="J1123" s="1586">
        <v>0</v>
      </c>
      <c r="K1123" s="8">
        <v>100</v>
      </c>
    </row>
    <row r="1124" spans="1:11">
      <c r="A1124" s="2119" t="s">
        <v>1692</v>
      </c>
      <c r="B1124" s="1228" t="s">
        <v>1693</v>
      </c>
      <c r="C1124" s="1288"/>
      <c r="D1124" s="1289"/>
      <c r="E1124" s="1271"/>
      <c r="F1124" s="1289"/>
      <c r="G1124" s="1217"/>
      <c r="H1124" s="1217"/>
      <c r="I1124" s="1541" t="s">
        <v>100</v>
      </c>
      <c r="J1124" s="1218"/>
      <c r="K1124" s="409"/>
    </row>
    <row r="1125" spans="1:11">
      <c r="A1125" s="84"/>
      <c r="B1125" s="2120" t="s">
        <v>1691</v>
      </c>
      <c r="C1125" s="2093" t="s">
        <v>3022</v>
      </c>
      <c r="D1125" s="2000" t="s">
        <v>916</v>
      </c>
      <c r="E1125" s="1569"/>
      <c r="F1125" s="1933"/>
      <c r="G1125" s="1549"/>
      <c r="H1125" s="1914"/>
      <c r="I1125" s="1541" t="s">
        <v>100</v>
      </c>
      <c r="J1125" s="1586">
        <v>0</v>
      </c>
      <c r="K1125" s="8">
        <v>100</v>
      </c>
    </row>
    <row r="1126" spans="1:11">
      <c r="A1126" s="2119" t="s">
        <v>1694</v>
      </c>
      <c r="B1126" s="1228" t="s">
        <v>1690</v>
      </c>
      <c r="C1126" s="1288"/>
      <c r="D1126" s="1289"/>
      <c r="E1126" s="1271"/>
      <c r="F1126" s="1289"/>
      <c r="G1126" s="1217"/>
      <c r="H1126" s="1217"/>
      <c r="I1126" s="1541" t="s">
        <v>100</v>
      </c>
      <c r="J1126" s="1218"/>
      <c r="K1126" s="409"/>
    </row>
    <row r="1127" spans="1:11">
      <c r="A1127" s="84"/>
      <c r="B1127" s="2046" t="s">
        <v>1695</v>
      </c>
      <c r="C1127" s="2079" t="s">
        <v>3027</v>
      </c>
      <c r="D1127" s="2000" t="s">
        <v>916</v>
      </c>
      <c r="E1127" s="2005"/>
      <c r="F1127" s="2006"/>
      <c r="G1127" s="2005"/>
      <c r="H1127" s="2006"/>
      <c r="I1127" s="1541" t="s">
        <v>100</v>
      </c>
      <c r="J1127" s="2008">
        <v>0</v>
      </c>
      <c r="K1127" s="8">
        <v>100</v>
      </c>
    </row>
    <row r="1128" spans="1:11">
      <c r="A1128" s="84"/>
      <c r="B1128" s="2046" t="s">
        <v>1696</v>
      </c>
      <c r="C1128" s="2079" t="s">
        <v>3028</v>
      </c>
      <c r="D1128" s="2000" t="s">
        <v>916</v>
      </c>
      <c r="E1128" s="2005"/>
      <c r="F1128" s="2006"/>
      <c r="G1128" s="2005"/>
      <c r="H1128" s="2006"/>
      <c r="I1128" s="1541" t="s">
        <v>100</v>
      </c>
      <c r="J1128" s="2008">
        <v>0</v>
      </c>
      <c r="K1128" s="8">
        <v>100</v>
      </c>
    </row>
    <row r="1129" spans="1:11">
      <c r="A1129" s="84"/>
      <c r="B1129" s="2056" t="s">
        <v>1697</v>
      </c>
      <c r="C1129" s="2085" t="s">
        <v>3029</v>
      </c>
      <c r="D1129" s="2029" t="s">
        <v>916</v>
      </c>
      <c r="E1129" s="1544"/>
      <c r="F1129" s="2042"/>
      <c r="G1129" s="1544"/>
      <c r="H1129" s="2042"/>
      <c r="I1129" s="1541" t="s">
        <v>100</v>
      </c>
      <c r="J1129" s="2011">
        <v>0</v>
      </c>
      <c r="K1129" s="8">
        <v>100</v>
      </c>
    </row>
    <row r="1130" spans="1:11">
      <c r="A1130" s="2119" t="s">
        <v>1698</v>
      </c>
      <c r="B1130" s="1228" t="s">
        <v>1693</v>
      </c>
      <c r="C1130" s="1288"/>
      <c r="D1130" s="1289"/>
      <c r="E1130" s="1271"/>
      <c r="F1130" s="1289"/>
      <c r="G1130" s="1217"/>
      <c r="H1130" s="1217"/>
      <c r="I1130" s="1541" t="s">
        <v>100</v>
      </c>
      <c r="J1130" s="1218"/>
      <c r="K1130" s="409"/>
    </row>
    <row r="1131" spans="1:11">
      <c r="A1131" s="84"/>
      <c r="B1131" s="2046" t="s">
        <v>1695</v>
      </c>
      <c r="C1131" s="2079" t="s">
        <v>2663</v>
      </c>
      <c r="D1131" s="2000" t="s">
        <v>916</v>
      </c>
      <c r="E1131" s="2005"/>
      <c r="F1131" s="2006"/>
      <c r="G1131" s="2005"/>
      <c r="H1131" s="2006"/>
      <c r="I1131" s="1541" t="s">
        <v>100</v>
      </c>
      <c r="J1131" s="2008">
        <v>0</v>
      </c>
      <c r="K1131" s="8">
        <v>100</v>
      </c>
    </row>
    <row r="1132" spans="1:11">
      <c r="A1132" s="84"/>
      <c r="B1132" s="2046" t="s">
        <v>1696</v>
      </c>
      <c r="C1132" s="2079" t="s">
        <v>2678</v>
      </c>
      <c r="D1132" s="2000" t="s">
        <v>916</v>
      </c>
      <c r="E1132" s="2005"/>
      <c r="F1132" s="2006"/>
      <c r="G1132" s="2005"/>
      <c r="H1132" s="2006"/>
      <c r="I1132" s="1541" t="s">
        <v>100</v>
      </c>
      <c r="J1132" s="2008">
        <v>0</v>
      </c>
      <c r="K1132" s="8">
        <v>100</v>
      </c>
    </row>
    <row r="1133" spans="1:11">
      <c r="A1133" s="84"/>
      <c r="B1133" s="2056" t="s">
        <v>1697</v>
      </c>
      <c r="C1133" s="2085" t="s">
        <v>2602</v>
      </c>
      <c r="D1133" s="2029" t="s">
        <v>916</v>
      </c>
      <c r="E1133" s="1544"/>
      <c r="F1133" s="2042"/>
      <c r="G1133" s="1544"/>
      <c r="H1133" s="2042"/>
      <c r="I1133" s="1541" t="s">
        <v>100</v>
      </c>
      <c r="J1133" s="2011">
        <v>0</v>
      </c>
      <c r="K1133" s="8">
        <v>100</v>
      </c>
    </row>
    <row r="1134" spans="1:11">
      <c r="A1134" s="2119" t="s">
        <v>440</v>
      </c>
      <c r="B1134" s="1228" t="s">
        <v>340</v>
      </c>
      <c r="C1134" s="1288"/>
      <c r="D1134" s="1289"/>
      <c r="E1134" s="1271"/>
      <c r="F1134" s="1289"/>
      <c r="G1134" s="1217"/>
      <c r="H1134" s="1217"/>
      <c r="I1134" s="1541" t="s">
        <v>100</v>
      </c>
      <c r="J1134" s="1218"/>
      <c r="K1134" s="409"/>
    </row>
    <row r="1135" spans="1:11">
      <c r="A1135" s="84"/>
      <c r="B1135" s="2120" t="s">
        <v>1699</v>
      </c>
      <c r="C1135" s="2093" t="s">
        <v>3030</v>
      </c>
      <c r="D1135" s="2000" t="s">
        <v>916</v>
      </c>
      <c r="E1135" s="1569"/>
      <c r="F1135" s="1933"/>
      <c r="G1135" s="1549"/>
      <c r="H1135" s="1914"/>
      <c r="I1135" s="1541" t="s">
        <v>100</v>
      </c>
      <c r="J1135" s="1586">
        <v>0</v>
      </c>
      <c r="K1135" s="8">
        <v>20</v>
      </c>
    </row>
    <row r="1136" spans="1:11">
      <c r="A1136" s="2119" t="s">
        <v>442</v>
      </c>
      <c r="B1136" s="1228" t="s">
        <v>1688</v>
      </c>
      <c r="C1136" s="1288"/>
      <c r="D1136" s="1289"/>
      <c r="E1136" s="1271"/>
      <c r="F1136" s="1289"/>
      <c r="G1136" s="1217"/>
      <c r="H1136" s="1217"/>
      <c r="I1136" s="1541" t="s">
        <v>100</v>
      </c>
      <c r="J1136" s="1218"/>
      <c r="K1136" s="409"/>
    </row>
    <row r="1137" spans="1:11">
      <c r="A1137" s="84"/>
      <c r="B1137" s="2120" t="s">
        <v>1699</v>
      </c>
      <c r="C1137" s="2093" t="s">
        <v>3030</v>
      </c>
      <c r="D1137" s="2000" t="s">
        <v>916</v>
      </c>
      <c r="E1137" s="1569"/>
      <c r="F1137" s="1933"/>
      <c r="G1137" s="1549"/>
      <c r="H1137" s="1914"/>
      <c r="I1137" s="1541" t="s">
        <v>100</v>
      </c>
      <c r="J1137" s="1586">
        <v>0</v>
      </c>
      <c r="K1137" s="8">
        <v>20</v>
      </c>
    </row>
    <row r="1138" spans="1:11">
      <c r="A1138" s="2119" t="s">
        <v>500</v>
      </c>
      <c r="B1138" s="1228" t="s">
        <v>340</v>
      </c>
      <c r="C1138" s="1288"/>
      <c r="D1138" s="1289"/>
      <c r="E1138" s="1271"/>
      <c r="F1138" s="1289"/>
      <c r="G1138" s="1217"/>
      <c r="H1138" s="1217"/>
      <c r="I1138" s="1541" t="s">
        <v>100</v>
      </c>
      <c r="J1138" s="1218"/>
      <c r="K1138" s="409"/>
    </row>
    <row r="1139" spans="1:11">
      <c r="A1139" s="84"/>
      <c r="B1139" s="2120" t="s">
        <v>1349</v>
      </c>
      <c r="C1139" s="2093" t="s">
        <v>3031</v>
      </c>
      <c r="D1139" s="2000" t="s">
        <v>916</v>
      </c>
      <c r="E1139" s="1569"/>
      <c r="F1139" s="1933"/>
      <c r="G1139" s="1549"/>
      <c r="H1139" s="1914"/>
      <c r="I1139" s="1541" t="s">
        <v>100</v>
      </c>
      <c r="J1139" s="1586">
        <v>0</v>
      </c>
      <c r="K1139" s="8">
        <v>100</v>
      </c>
    </row>
    <row r="1140" spans="1:11">
      <c r="A1140" s="2119" t="s">
        <v>502</v>
      </c>
      <c r="B1140" s="1228" t="s">
        <v>1688</v>
      </c>
      <c r="C1140" s="1288"/>
      <c r="D1140" s="1289"/>
      <c r="E1140" s="1271"/>
      <c r="F1140" s="1289"/>
      <c r="G1140" s="1217"/>
      <c r="H1140" s="1217"/>
      <c r="I1140" s="1541" t="s">
        <v>100</v>
      </c>
      <c r="J1140" s="1218"/>
      <c r="K1140" s="409"/>
    </row>
    <row r="1141" spans="1:11">
      <c r="A1141" s="84"/>
      <c r="B1141" s="2120" t="s">
        <v>1349</v>
      </c>
      <c r="C1141" s="2093" t="s">
        <v>3031</v>
      </c>
      <c r="D1141" s="2000" t="s">
        <v>916</v>
      </c>
      <c r="E1141" s="1569"/>
      <c r="F1141" s="1933"/>
      <c r="G1141" s="1549"/>
      <c r="H1141" s="1914"/>
      <c r="I1141" s="1541" t="s">
        <v>100</v>
      </c>
      <c r="J1141" s="1586">
        <v>0</v>
      </c>
      <c r="K1141" s="8">
        <v>100</v>
      </c>
    </row>
    <row r="1142" spans="1:11">
      <c r="A1142" s="2119" t="s">
        <v>522</v>
      </c>
      <c r="B1142" s="1228" t="s">
        <v>340</v>
      </c>
      <c r="C1142" s="1288"/>
      <c r="D1142" s="1289"/>
      <c r="E1142" s="1271"/>
      <c r="F1142" s="1289"/>
      <c r="G1142" s="1217"/>
      <c r="H1142" s="1217"/>
      <c r="I1142" s="1541" t="s">
        <v>100</v>
      </c>
      <c r="J1142" s="1218"/>
      <c r="K1142" s="409"/>
    </row>
    <row r="1143" spans="1:11">
      <c r="A1143" s="84"/>
      <c r="B1143" s="2120" t="s">
        <v>159</v>
      </c>
      <c r="C1143" s="2093" t="s">
        <v>3032</v>
      </c>
      <c r="D1143" s="2000" t="s">
        <v>916</v>
      </c>
      <c r="E1143" s="1569"/>
      <c r="F1143" s="1933"/>
      <c r="G1143" s="1549"/>
      <c r="H1143" s="1914"/>
      <c r="I1143" s="1541" t="s">
        <v>100</v>
      </c>
      <c r="J1143" s="1586">
        <v>0</v>
      </c>
      <c r="K1143" s="8">
        <v>100</v>
      </c>
    </row>
    <row r="1144" spans="1:11">
      <c r="A1144" s="2119" t="s">
        <v>524</v>
      </c>
      <c r="B1144" s="1228" t="s">
        <v>1688</v>
      </c>
      <c r="C1144" s="1288"/>
      <c r="D1144" s="1289"/>
      <c r="E1144" s="1271"/>
      <c r="F1144" s="1289"/>
      <c r="G1144" s="1217"/>
      <c r="H1144" s="1217"/>
      <c r="I1144" s="1541" t="s">
        <v>100</v>
      </c>
      <c r="J1144" s="1218"/>
      <c r="K1144" s="409"/>
    </row>
    <row r="1145" spans="1:11">
      <c r="A1145" s="84"/>
      <c r="B1145" s="2120" t="s">
        <v>159</v>
      </c>
      <c r="C1145" s="2093" t="s">
        <v>3032</v>
      </c>
      <c r="D1145" s="2000" t="s">
        <v>916</v>
      </c>
      <c r="E1145" s="1569"/>
      <c r="F1145" s="1933"/>
      <c r="G1145" s="1549"/>
      <c r="H1145" s="1914"/>
      <c r="I1145" s="1541" t="s">
        <v>100</v>
      </c>
      <c r="J1145" s="1586">
        <v>0</v>
      </c>
      <c r="K1145" s="8">
        <v>100</v>
      </c>
    </row>
    <row r="1146" spans="1:11">
      <c r="A1146" s="2119" t="s">
        <v>544</v>
      </c>
      <c r="B1146" s="1228" t="s">
        <v>340</v>
      </c>
      <c r="C1146" s="1288"/>
      <c r="D1146" s="1289"/>
      <c r="E1146" s="1271"/>
      <c r="F1146" s="1289"/>
      <c r="G1146" s="1217"/>
      <c r="H1146" s="1217"/>
      <c r="I1146" s="1541" t="s">
        <v>100</v>
      </c>
      <c r="J1146" s="1218"/>
      <c r="K1146" s="409"/>
    </row>
    <row r="1147" spans="1:11">
      <c r="A1147" s="84"/>
      <c r="B1147" s="2120" t="s">
        <v>1700</v>
      </c>
      <c r="C1147" s="2093" t="s">
        <v>3033</v>
      </c>
      <c r="D1147" s="2000" t="s">
        <v>916</v>
      </c>
      <c r="E1147" s="1569"/>
      <c r="F1147" s="1933"/>
      <c r="G1147" s="1549"/>
      <c r="H1147" s="1914"/>
      <c r="I1147" s="1541" t="s">
        <v>100</v>
      </c>
      <c r="J1147" s="1586">
        <v>0</v>
      </c>
      <c r="K1147" s="8">
        <v>100</v>
      </c>
    </row>
    <row r="1148" spans="1:11">
      <c r="A1148" s="2119" t="s">
        <v>546</v>
      </c>
      <c r="B1148" s="1228" t="s">
        <v>1688</v>
      </c>
      <c r="C1148" s="1288"/>
      <c r="D1148" s="1289"/>
      <c r="E1148" s="1271"/>
      <c r="F1148" s="1289"/>
      <c r="G1148" s="1217"/>
      <c r="H1148" s="1217"/>
      <c r="I1148" s="1541" t="s">
        <v>100</v>
      </c>
      <c r="J1148" s="1218"/>
      <c r="K1148" s="409"/>
    </row>
    <row r="1149" spans="1:11">
      <c r="A1149" s="84"/>
      <c r="B1149" s="2120" t="s">
        <v>1700</v>
      </c>
      <c r="C1149" s="2093" t="s">
        <v>3033</v>
      </c>
      <c r="D1149" s="2000" t="s">
        <v>916</v>
      </c>
      <c r="E1149" s="1569"/>
      <c r="F1149" s="1933"/>
      <c r="G1149" s="1549"/>
      <c r="H1149" s="1914"/>
      <c r="I1149" s="1541" t="s">
        <v>100</v>
      </c>
      <c r="J1149" s="1586">
        <v>0</v>
      </c>
      <c r="K1149" s="8">
        <v>100</v>
      </c>
    </row>
    <row r="1150" spans="1:11">
      <c r="A1150" s="2119" t="s">
        <v>605</v>
      </c>
      <c r="B1150" s="1228" t="s">
        <v>340</v>
      </c>
      <c r="C1150" s="1288"/>
      <c r="D1150" s="1289"/>
      <c r="E1150" s="1271"/>
      <c r="F1150" s="1289"/>
      <c r="G1150" s="1217"/>
      <c r="H1150" s="1217"/>
      <c r="I1150" s="1541" t="s">
        <v>100</v>
      </c>
      <c r="J1150" s="1218"/>
      <c r="K1150" s="409"/>
    </row>
    <row r="1151" spans="1:11">
      <c r="A1151" s="84"/>
      <c r="B1151" s="2120" t="s">
        <v>1247</v>
      </c>
      <c r="C1151" s="2093" t="s">
        <v>3034</v>
      </c>
      <c r="D1151" s="2000" t="s">
        <v>916</v>
      </c>
      <c r="E1151" s="1569"/>
      <c r="F1151" s="1933"/>
      <c r="G1151" s="1549"/>
      <c r="H1151" s="1914"/>
      <c r="I1151" s="1541" t="s">
        <v>100</v>
      </c>
      <c r="J1151" s="1586">
        <v>0</v>
      </c>
      <c r="K1151" s="8">
        <v>100</v>
      </c>
    </row>
    <row r="1152" spans="1:11">
      <c r="A1152" s="2119" t="s">
        <v>607</v>
      </c>
      <c r="B1152" s="1228" t="s">
        <v>1688</v>
      </c>
      <c r="C1152" s="1288"/>
      <c r="D1152" s="1289"/>
      <c r="E1152" s="1271"/>
      <c r="F1152" s="1289"/>
      <c r="G1152" s="1217"/>
      <c r="H1152" s="1217"/>
      <c r="I1152" s="1541" t="s">
        <v>100</v>
      </c>
      <c r="J1152" s="1218"/>
      <c r="K1152" s="409"/>
    </row>
    <row r="1153" spans="1:11">
      <c r="A1153" s="84"/>
      <c r="B1153" s="2120" t="s">
        <v>1247</v>
      </c>
      <c r="C1153" s="2093" t="s">
        <v>3034</v>
      </c>
      <c r="D1153" s="2000" t="s">
        <v>916</v>
      </c>
      <c r="E1153" s="1569"/>
      <c r="F1153" s="1933"/>
      <c r="G1153" s="1549"/>
      <c r="H1153" s="1914"/>
      <c r="I1153" s="1541" t="s">
        <v>100</v>
      </c>
      <c r="J1153" s="1586">
        <v>0</v>
      </c>
      <c r="K1153" s="8">
        <v>100</v>
      </c>
    </row>
    <row r="1154" spans="1:11">
      <c r="A1154" s="1910" t="s">
        <v>621</v>
      </c>
      <c r="B1154" s="1219" t="s">
        <v>1701</v>
      </c>
      <c r="C1154" s="55"/>
      <c r="D1154" s="1216"/>
      <c r="E1154" s="1217"/>
      <c r="F1154" s="1217"/>
      <c r="G1154" s="1217"/>
      <c r="H1154" s="1217"/>
      <c r="I1154" s="1541" t="s">
        <v>100</v>
      </c>
      <c r="J1154" s="1218"/>
      <c r="K1154" s="8"/>
    </row>
    <row r="1155" spans="1:11">
      <c r="A1155" s="95"/>
      <c r="B1155" s="2046" t="s">
        <v>1686</v>
      </c>
      <c r="C1155" s="2079" t="s">
        <v>2602</v>
      </c>
      <c r="D1155" s="2000" t="s">
        <v>916</v>
      </c>
      <c r="E1155" s="2005"/>
      <c r="F1155" s="2006"/>
      <c r="G1155" s="2005"/>
      <c r="H1155" s="2006"/>
      <c r="I1155" s="1541" t="s">
        <v>100</v>
      </c>
      <c r="J1155" s="2008" t="e">
        <v>#N/A</v>
      </c>
      <c r="K1155" s="8" t="e">
        <v>#N/A</v>
      </c>
    </row>
    <row r="1156" spans="1:11">
      <c r="A1156" s="95"/>
      <c r="B1156" s="2046" t="s">
        <v>1676</v>
      </c>
      <c r="C1156" s="2079" t="s">
        <v>2602</v>
      </c>
      <c r="D1156" s="2000" t="s">
        <v>916</v>
      </c>
      <c r="E1156" s="2005"/>
      <c r="F1156" s="2006"/>
      <c r="G1156" s="2005"/>
      <c r="H1156" s="2006"/>
      <c r="I1156" s="1541" t="s">
        <v>100</v>
      </c>
      <c r="J1156" s="2008" t="e">
        <v>#N/A</v>
      </c>
      <c r="K1156" s="8" t="e">
        <v>#N/A</v>
      </c>
    </row>
    <row r="1157" spans="1:11">
      <c r="A1157" s="95"/>
      <c r="B1157" s="2046" t="s">
        <v>1687</v>
      </c>
      <c r="C1157" s="2079" t="s">
        <v>2602</v>
      </c>
      <c r="D1157" s="2000" t="s">
        <v>916</v>
      </c>
      <c r="E1157" s="2005"/>
      <c r="F1157" s="2006"/>
      <c r="G1157" s="2005"/>
      <c r="H1157" s="2006"/>
      <c r="I1157" s="1541" t="s">
        <v>100</v>
      </c>
      <c r="J1157" s="2008" t="e">
        <v>#N/A</v>
      </c>
      <c r="K1157" s="8" t="e">
        <v>#N/A</v>
      </c>
    </row>
    <row r="1158" spans="1:11">
      <c r="A1158" s="95"/>
      <c r="B1158" s="2046" t="s">
        <v>1677</v>
      </c>
      <c r="C1158" s="1151" t="s">
        <v>2602</v>
      </c>
      <c r="D1158" s="2000" t="s">
        <v>916</v>
      </c>
      <c r="E1158" s="2005"/>
      <c r="F1158" s="2006"/>
      <c r="G1158" s="2005"/>
      <c r="H1158" s="2006"/>
      <c r="I1158" s="1541" t="s">
        <v>100</v>
      </c>
      <c r="J1158" s="2008" t="e">
        <v>#N/A</v>
      </c>
      <c r="K1158" s="8" t="e">
        <v>#N/A</v>
      </c>
    </row>
    <row r="1159" spans="1:11">
      <c r="A1159" s="95"/>
      <c r="B1159" s="2046" t="s">
        <v>1678</v>
      </c>
      <c r="C1159" s="2079" t="s">
        <v>2602</v>
      </c>
      <c r="D1159" s="2000" t="s">
        <v>916</v>
      </c>
      <c r="E1159" s="2005"/>
      <c r="F1159" s="2006"/>
      <c r="G1159" s="2005"/>
      <c r="H1159" s="2006"/>
      <c r="I1159" s="1541" t="s">
        <v>100</v>
      </c>
      <c r="J1159" s="2008" t="e">
        <v>#N/A</v>
      </c>
      <c r="K1159" s="8" t="e">
        <v>#N/A</v>
      </c>
    </row>
    <row r="1160" spans="1:11">
      <c r="A1160" s="95"/>
      <c r="B1160" s="2046" t="s">
        <v>1682</v>
      </c>
      <c r="C1160" s="2079" t="s">
        <v>2602</v>
      </c>
      <c r="D1160" s="2000" t="s">
        <v>916</v>
      </c>
      <c r="E1160" s="2005"/>
      <c r="F1160" s="2006"/>
      <c r="G1160" s="2005"/>
      <c r="H1160" s="2006"/>
      <c r="I1160" s="1541" t="s">
        <v>100</v>
      </c>
      <c r="J1160" s="2008" t="e">
        <v>#N/A</v>
      </c>
      <c r="K1160" s="8" t="e">
        <v>#N/A</v>
      </c>
    </row>
    <row r="1161" spans="1:11">
      <c r="A1161" s="95"/>
      <c r="B1161" s="2046" t="s">
        <v>1245</v>
      </c>
      <c r="C1161" s="2079" t="s">
        <v>2602</v>
      </c>
      <c r="D1161" s="2000" t="s">
        <v>916</v>
      </c>
      <c r="E1161" s="2005"/>
      <c r="F1161" s="2006"/>
      <c r="G1161" s="2005"/>
      <c r="H1161" s="2006"/>
      <c r="I1161" s="1541" t="s">
        <v>100</v>
      </c>
      <c r="J1161" s="2008" t="e">
        <v>#N/A</v>
      </c>
      <c r="K1161" s="8" t="e">
        <v>#N/A</v>
      </c>
    </row>
    <row r="1162" spans="1:11">
      <c r="A1162" s="95"/>
      <c r="B1162" s="2046" t="s">
        <v>1683</v>
      </c>
      <c r="C1162" s="2118" t="s">
        <v>2602</v>
      </c>
      <c r="D1162" s="1922" t="s">
        <v>916</v>
      </c>
      <c r="E1162" s="1368"/>
      <c r="F1162" s="1109"/>
      <c r="G1162" s="2005"/>
      <c r="H1162" s="2006"/>
      <c r="I1162" s="1541" t="s">
        <v>100</v>
      </c>
      <c r="J1162" s="2008" t="e">
        <v>#N/A</v>
      </c>
      <c r="K1162" s="8" t="e">
        <v>#N/A</v>
      </c>
    </row>
    <row r="1163" spans="1:11">
      <c r="A1163" s="3085" t="s">
        <v>1702</v>
      </c>
      <c r="B1163" s="3024"/>
      <c r="C1163" s="3024"/>
      <c r="D1163" s="3025"/>
      <c r="E1163" s="3025"/>
      <c r="F1163" s="3025"/>
      <c r="G1163" s="3025"/>
      <c r="H1163" s="3025"/>
      <c r="I1163" s="1541" t="s">
        <v>100</v>
      </c>
      <c r="J1163" s="2121"/>
      <c r="K1163" s="8"/>
    </row>
    <row r="1164" spans="1:11">
      <c r="A1164" s="3086" t="s">
        <v>1703</v>
      </c>
      <c r="B1164" s="3022"/>
      <c r="C1164" s="3022"/>
      <c r="D1164" s="3023"/>
      <c r="E1164" s="3023"/>
      <c r="F1164" s="3023"/>
      <c r="G1164" s="3023"/>
      <c r="H1164" s="3023"/>
      <c r="I1164" s="3022"/>
      <c r="J1164" s="3022"/>
      <c r="K1164" s="8"/>
    </row>
    <row r="1165" spans="1:11">
      <c r="A1165" s="2113" t="s">
        <v>1666</v>
      </c>
      <c r="B1165" s="1927"/>
      <c r="C1165" s="1920"/>
      <c r="D1165" s="1896"/>
      <c r="E1165" s="1897"/>
      <c r="F1165" s="1897"/>
      <c r="G1165" s="1897"/>
      <c r="H1165" s="1897"/>
      <c r="I1165" s="1897"/>
      <c r="J1165" s="1929"/>
      <c r="K1165" s="8"/>
    </row>
    <row r="1166" spans="1:11">
      <c r="A1166" s="1893" t="s">
        <v>1241</v>
      </c>
      <c r="B1166" s="1927"/>
      <c r="C1166" s="1920"/>
      <c r="D1166" s="1896"/>
      <c r="E1166" s="1897"/>
      <c r="F1166" s="1900"/>
      <c r="G1166" s="1897"/>
      <c r="H1166" s="1900"/>
      <c r="I1166" s="1900"/>
      <c r="J1166" s="1945"/>
      <c r="K1166" s="8"/>
    </row>
    <row r="1167" spans="1:11">
      <c r="A1167" s="1944" t="s">
        <v>2911</v>
      </c>
      <c r="B1167" s="385" t="s">
        <v>2763</v>
      </c>
      <c r="C1167" s="1411"/>
      <c r="D1167" s="1039"/>
      <c r="E1167" s="1059"/>
      <c r="F1167" s="1236"/>
      <c r="G1167" s="1217"/>
      <c r="H1167" s="1217"/>
      <c r="I1167" s="1541" t="s">
        <v>100</v>
      </c>
      <c r="J1167" s="1218"/>
      <c r="K1167" s="8"/>
    </row>
    <row r="1168" spans="1:11">
      <c r="A1168" s="95"/>
      <c r="B1168" s="2046" t="s">
        <v>1243</v>
      </c>
      <c r="C1168" s="2079" t="s">
        <v>4363</v>
      </c>
      <c r="D1168" s="2000" t="s">
        <v>657</v>
      </c>
      <c r="E1168" s="1063" t="s">
        <v>1341</v>
      </c>
      <c r="F1168" s="2054" t="s">
        <v>2767</v>
      </c>
      <c r="G1168" s="1060"/>
      <c r="H1168" s="2054"/>
      <c r="I1168" s="1541">
        <v>540</v>
      </c>
      <c r="J1168" s="2008">
        <v>0</v>
      </c>
      <c r="K1168" s="8">
        <v>540</v>
      </c>
    </row>
    <row r="1169" spans="1:11">
      <c r="A1169" s="95"/>
      <c r="B1169" s="2046" t="s">
        <v>905</v>
      </c>
      <c r="C1169" s="2079" t="s">
        <v>2704</v>
      </c>
      <c r="D1169" s="2000" t="s">
        <v>916</v>
      </c>
      <c r="E1169" s="1060" t="s">
        <v>1244</v>
      </c>
      <c r="F1169" s="2054" t="s">
        <v>2797</v>
      </c>
      <c r="G1169" s="1060"/>
      <c r="H1169" s="2054"/>
      <c r="I1169" s="1541">
        <v>25</v>
      </c>
      <c r="J1169" s="2008">
        <v>0</v>
      </c>
      <c r="K1169" s="8">
        <v>25</v>
      </c>
    </row>
    <row r="1170" spans="1:11">
      <c r="A1170" s="95"/>
      <c r="B1170" s="2046" t="s">
        <v>1303</v>
      </c>
      <c r="C1170" s="2079" t="s">
        <v>3785</v>
      </c>
      <c r="D1170" s="2000" t="s">
        <v>916</v>
      </c>
      <c r="E1170" s="1060" t="s">
        <v>1244</v>
      </c>
      <c r="F1170" s="2054" t="s">
        <v>2785</v>
      </c>
      <c r="G1170" s="1060"/>
      <c r="H1170" s="2054"/>
      <c r="I1170" s="1541">
        <v>32</v>
      </c>
      <c r="J1170" s="2008">
        <v>0</v>
      </c>
      <c r="K1170" s="8">
        <v>32</v>
      </c>
    </row>
    <row r="1171" spans="1:11">
      <c r="A1171" s="95"/>
      <c r="B1171" s="2046" t="s">
        <v>1305</v>
      </c>
      <c r="C1171" s="2079" t="s">
        <v>2703</v>
      </c>
      <c r="D1171" s="2000" t="s">
        <v>916</v>
      </c>
      <c r="E1171" s="1060" t="s">
        <v>1244</v>
      </c>
      <c r="F1171" s="2006" t="s">
        <v>2803</v>
      </c>
      <c r="G1171" s="1272"/>
      <c r="H1171" s="2054"/>
      <c r="I1171" s="1541">
        <v>40</v>
      </c>
      <c r="J1171" s="2008">
        <v>0</v>
      </c>
      <c r="K1171" s="8">
        <v>40</v>
      </c>
    </row>
    <row r="1172" spans="1:11">
      <c r="A1172" s="95"/>
      <c r="B1172" s="2046" t="s">
        <v>1307</v>
      </c>
      <c r="C1172" s="2079" t="s">
        <v>2714</v>
      </c>
      <c r="D1172" s="2000" t="s">
        <v>916</v>
      </c>
      <c r="E1172" s="1060" t="s">
        <v>1244</v>
      </c>
      <c r="F1172" s="1040" t="s">
        <v>2788</v>
      </c>
      <c r="G1172" s="1272"/>
      <c r="H1172" s="2054"/>
      <c r="I1172" s="1541">
        <v>32</v>
      </c>
      <c r="J1172" s="2008">
        <v>0</v>
      </c>
      <c r="K1172" s="8">
        <v>32</v>
      </c>
    </row>
    <row r="1173" spans="1:11">
      <c r="A1173" s="95"/>
      <c r="B1173" s="2046" t="s">
        <v>1309</v>
      </c>
      <c r="C1173" s="2079" t="s">
        <v>2681</v>
      </c>
      <c r="D1173" s="2000" t="s">
        <v>916</v>
      </c>
      <c r="E1173" s="1060" t="s">
        <v>1244</v>
      </c>
      <c r="F1173" s="2054" t="s">
        <v>2800</v>
      </c>
      <c r="G1173" s="1272"/>
      <c r="H1173" s="2054"/>
      <c r="I1173" s="1541">
        <v>36</v>
      </c>
      <c r="J1173" s="2008">
        <v>0</v>
      </c>
      <c r="K1173" s="8">
        <v>32</v>
      </c>
    </row>
    <row r="1174" spans="1:11">
      <c r="A1174" s="95"/>
      <c r="B1174" s="2046" t="s">
        <v>1328</v>
      </c>
      <c r="C1174" s="2122" t="s">
        <v>2735</v>
      </c>
      <c r="D1174" s="2000" t="s">
        <v>916</v>
      </c>
      <c r="E1174" s="1060" t="s">
        <v>1326</v>
      </c>
      <c r="F1174" s="2006" t="s">
        <v>2786</v>
      </c>
      <c r="G1174" s="1060"/>
      <c r="H1174" s="2054"/>
      <c r="I1174" s="1541">
        <v>32</v>
      </c>
      <c r="J1174" s="2008">
        <v>0</v>
      </c>
      <c r="K1174" s="8">
        <v>40</v>
      </c>
    </row>
    <row r="1175" spans="1:11">
      <c r="A1175" s="95"/>
      <c r="B1175" s="2046" t="s">
        <v>1329</v>
      </c>
      <c r="C1175" s="2079" t="s">
        <v>2627</v>
      </c>
      <c r="D1175" s="2000" t="s">
        <v>916</v>
      </c>
      <c r="E1175" s="1060" t="s">
        <v>1326</v>
      </c>
      <c r="F1175" s="2006" t="s">
        <v>2803</v>
      </c>
      <c r="G1175" s="1060"/>
      <c r="H1175" s="2054"/>
      <c r="I1175" s="1541">
        <v>40</v>
      </c>
      <c r="J1175" s="2008">
        <v>0</v>
      </c>
      <c r="K1175" s="8">
        <v>32</v>
      </c>
    </row>
    <row r="1176" spans="1:11">
      <c r="A1176" s="95"/>
      <c r="B1176" s="2046" t="s">
        <v>1331</v>
      </c>
      <c r="C1176" s="2079" t="s">
        <v>3786</v>
      </c>
      <c r="D1176" s="2000" t="s">
        <v>916</v>
      </c>
      <c r="E1176" s="1060" t="s">
        <v>1326</v>
      </c>
      <c r="F1176" s="1040" t="s">
        <v>2789</v>
      </c>
      <c r="G1176" s="1060"/>
      <c r="H1176" s="2054"/>
      <c r="I1176" s="1541">
        <v>32</v>
      </c>
      <c r="J1176" s="2008">
        <v>0</v>
      </c>
      <c r="K1176" s="8">
        <v>32</v>
      </c>
    </row>
    <row r="1177" spans="1:11">
      <c r="A1177" s="95"/>
      <c r="B1177" s="2046" t="s">
        <v>1332</v>
      </c>
      <c r="C1177" s="2079" t="s">
        <v>2619</v>
      </c>
      <c r="D1177" s="2000" t="s">
        <v>916</v>
      </c>
      <c r="E1177" s="1060" t="s">
        <v>1326</v>
      </c>
      <c r="F1177" s="2006" t="s">
        <v>2788</v>
      </c>
      <c r="G1177" s="1060"/>
      <c r="H1177" s="2054"/>
      <c r="I1177" s="1541">
        <v>32</v>
      </c>
      <c r="J1177" s="2008">
        <v>0</v>
      </c>
      <c r="K1177" s="8">
        <v>32</v>
      </c>
    </row>
    <row r="1178" spans="1:11">
      <c r="A1178" s="95"/>
      <c r="B1178" s="2046" t="s">
        <v>1357</v>
      </c>
      <c r="C1178" s="2079" t="s">
        <v>2602</v>
      </c>
      <c r="D1178" s="2000" t="s">
        <v>916</v>
      </c>
      <c r="E1178" s="1060" t="s">
        <v>1326</v>
      </c>
      <c r="F1178" s="1040" t="s">
        <v>2794</v>
      </c>
      <c r="G1178" s="1060"/>
      <c r="H1178" s="2054"/>
      <c r="I1178" s="1541" t="s">
        <v>2391</v>
      </c>
      <c r="J1178" s="2008">
        <v>0</v>
      </c>
      <c r="K1178" s="8">
        <v>32</v>
      </c>
    </row>
    <row r="1179" spans="1:11">
      <c r="A1179" s="95"/>
      <c r="B1179" s="385" t="s">
        <v>2764</v>
      </c>
      <c r="C1179" s="1411"/>
      <c r="D1179" s="1039"/>
      <c r="E1179" s="1059"/>
      <c r="F1179" s="1236"/>
      <c r="G1179" s="1059"/>
      <c r="H1179" s="1236"/>
      <c r="I1179" s="1541" t="s">
        <v>100</v>
      </c>
      <c r="J1179" s="1099"/>
      <c r="K1179" s="8"/>
    </row>
    <row r="1180" spans="1:11">
      <c r="A1180" s="95"/>
      <c r="B1180" s="2046" t="s">
        <v>1280</v>
      </c>
      <c r="C1180" s="2122" t="s">
        <v>2602</v>
      </c>
      <c r="D1180" s="2000" t="s">
        <v>657</v>
      </c>
      <c r="E1180" s="1060" t="s">
        <v>1651</v>
      </c>
      <c r="F1180" s="2006" t="s">
        <v>2806</v>
      </c>
      <c r="G1180" s="1060"/>
      <c r="H1180" s="2054"/>
      <c r="I1180" s="1541">
        <v>104</v>
      </c>
      <c r="J1180" s="2008">
        <v>0</v>
      </c>
      <c r="K1180" s="8">
        <v>88</v>
      </c>
    </row>
    <row r="1181" spans="1:11">
      <c r="A1181" s="95"/>
      <c r="B1181" s="2046" t="s">
        <v>1282</v>
      </c>
      <c r="C1181" s="2079" t="s">
        <v>2696</v>
      </c>
      <c r="D1181" s="2000" t="s">
        <v>916</v>
      </c>
      <c r="E1181" s="1060" t="s">
        <v>4167</v>
      </c>
      <c r="F1181" s="2006" t="s">
        <v>832</v>
      </c>
      <c r="G1181" s="1060"/>
      <c r="H1181" s="2054"/>
      <c r="I1181" s="1541">
        <v>36</v>
      </c>
      <c r="J1181" s="2008">
        <v>0</v>
      </c>
      <c r="K1181" s="8">
        <v>35</v>
      </c>
    </row>
    <row r="1182" spans="1:11">
      <c r="A1182" s="95"/>
      <c r="B1182" s="2046" t="s">
        <v>1284</v>
      </c>
      <c r="C1182" s="2079" t="s">
        <v>2614</v>
      </c>
      <c r="D1182" s="2000" t="s">
        <v>916</v>
      </c>
      <c r="E1182" s="1060" t="s">
        <v>4167</v>
      </c>
      <c r="F1182" s="1040" t="s">
        <v>2800</v>
      </c>
      <c r="G1182" s="1060"/>
      <c r="H1182" s="2054"/>
      <c r="I1182" s="1541">
        <v>36</v>
      </c>
      <c r="J1182" s="2008">
        <v>0</v>
      </c>
      <c r="K1182" s="8">
        <v>35</v>
      </c>
    </row>
    <row r="1183" spans="1:11">
      <c r="A1183" s="2113" t="s">
        <v>1666</v>
      </c>
      <c r="B1183" s="1927"/>
      <c r="C1183" s="1920"/>
      <c r="D1183" s="1896"/>
      <c r="E1183" s="1897"/>
      <c r="F1183" s="1897"/>
      <c r="G1183" s="1897"/>
      <c r="H1183" s="1897"/>
      <c r="I1183" s="1897"/>
      <c r="J1183" s="1929"/>
      <c r="K1183" s="8"/>
    </row>
    <row r="1184" spans="1:11">
      <c r="A1184" s="1893" t="s">
        <v>1241</v>
      </c>
      <c r="B1184" s="1927"/>
      <c r="C1184" s="1920"/>
      <c r="D1184" s="1896"/>
      <c r="E1184" s="1897"/>
      <c r="F1184" s="1900"/>
      <c r="G1184" s="1897"/>
      <c r="H1184" s="1900"/>
      <c r="I1184" s="1900"/>
      <c r="J1184" s="1945"/>
      <c r="K1184" s="8"/>
    </row>
    <row r="1185" spans="1:11">
      <c r="A1185" s="1910" t="s">
        <v>623</v>
      </c>
      <c r="B1185" s="1215" t="s">
        <v>1704</v>
      </c>
      <c r="C1185" s="55"/>
      <c r="D1185" s="1065"/>
      <c r="E1185" s="1066"/>
      <c r="F1185" s="1217"/>
      <c r="G1185" s="1217"/>
      <c r="H1185" s="1217"/>
      <c r="I1185" s="1541" t="s">
        <v>100</v>
      </c>
      <c r="J1185" s="1218"/>
      <c r="K1185" s="8"/>
    </row>
    <row r="1186" spans="1:11">
      <c r="A1186" s="95"/>
      <c r="B1186" s="2046" t="s">
        <v>1686</v>
      </c>
      <c r="C1186" s="2079" t="s">
        <v>2602</v>
      </c>
      <c r="D1186" s="2000" t="s">
        <v>916</v>
      </c>
      <c r="E1186" s="2005"/>
      <c r="F1186" s="2006"/>
      <c r="G1186" s="2005"/>
      <c r="H1186" s="2006"/>
      <c r="I1186" s="1541" t="s">
        <v>100</v>
      </c>
      <c r="J1186" s="2008" t="e">
        <v>#N/A</v>
      </c>
      <c r="K1186" s="8" t="e">
        <v>#N/A</v>
      </c>
    </row>
    <row r="1187" spans="1:11">
      <c r="A1187" s="95"/>
      <c r="B1187" s="2046" t="s">
        <v>1676</v>
      </c>
      <c r="C1187" s="2079" t="s">
        <v>2602</v>
      </c>
      <c r="D1187" s="2000" t="s">
        <v>916</v>
      </c>
      <c r="E1187" s="2005"/>
      <c r="F1187" s="2006"/>
      <c r="G1187" s="2005"/>
      <c r="H1187" s="2006"/>
      <c r="I1187" s="1541" t="s">
        <v>100</v>
      </c>
      <c r="J1187" s="2008" t="e">
        <v>#N/A</v>
      </c>
      <c r="K1187" s="8" t="e">
        <v>#N/A</v>
      </c>
    </row>
    <row r="1188" spans="1:11">
      <c r="A1188" s="95"/>
      <c r="B1188" s="2046" t="s">
        <v>1687</v>
      </c>
      <c r="C1188" s="2079" t="s">
        <v>2602</v>
      </c>
      <c r="D1188" s="2000" t="s">
        <v>916</v>
      </c>
      <c r="E1188" s="2005"/>
      <c r="F1188" s="2006"/>
      <c r="G1188" s="2005"/>
      <c r="H1188" s="2006"/>
      <c r="I1188" s="1541" t="s">
        <v>100</v>
      </c>
      <c r="J1188" s="2008" t="e">
        <v>#N/A</v>
      </c>
      <c r="K1188" s="8" t="e">
        <v>#N/A</v>
      </c>
    </row>
    <row r="1189" spans="1:11">
      <c r="A1189" s="95"/>
      <c r="B1189" s="2046" t="s">
        <v>1677</v>
      </c>
      <c r="C1189" s="2079" t="s">
        <v>2602</v>
      </c>
      <c r="D1189" s="2000" t="s">
        <v>916</v>
      </c>
      <c r="E1189" s="2005"/>
      <c r="F1189" s="2006"/>
      <c r="G1189" s="2005"/>
      <c r="H1189" s="2006"/>
      <c r="I1189" s="1541" t="s">
        <v>100</v>
      </c>
      <c r="J1189" s="2008" t="e">
        <v>#N/A</v>
      </c>
      <c r="K1189" s="8" t="e">
        <v>#N/A</v>
      </c>
    </row>
    <row r="1190" spans="1:11">
      <c r="A1190" s="95"/>
      <c r="B1190" s="2046" t="s">
        <v>1678</v>
      </c>
      <c r="C1190" s="2079" t="s">
        <v>2602</v>
      </c>
      <c r="D1190" s="2000" t="s">
        <v>916</v>
      </c>
      <c r="E1190" s="2005"/>
      <c r="F1190" s="2006"/>
      <c r="G1190" s="2005"/>
      <c r="H1190" s="2006"/>
      <c r="I1190" s="1541" t="s">
        <v>100</v>
      </c>
      <c r="J1190" s="2008" t="e">
        <v>#N/A</v>
      </c>
      <c r="K1190" s="8" t="e">
        <v>#N/A</v>
      </c>
    </row>
    <row r="1191" spans="1:11">
      <c r="A1191" s="95"/>
      <c r="B1191" s="2046" t="s">
        <v>1682</v>
      </c>
      <c r="C1191" s="2079" t="s">
        <v>2602</v>
      </c>
      <c r="D1191" s="2000" t="s">
        <v>916</v>
      </c>
      <c r="E1191" s="2005"/>
      <c r="F1191" s="2006"/>
      <c r="G1191" s="2005"/>
      <c r="H1191" s="2006"/>
      <c r="I1191" s="1541" t="s">
        <v>100</v>
      </c>
      <c r="J1191" s="2008" t="e">
        <v>#N/A</v>
      </c>
      <c r="K1191" s="8" t="e">
        <v>#N/A</v>
      </c>
    </row>
    <row r="1192" spans="1:11">
      <c r="A1192" s="95"/>
      <c r="B1192" s="2046" t="s">
        <v>1245</v>
      </c>
      <c r="C1192" s="2079" t="s">
        <v>2602</v>
      </c>
      <c r="D1192" s="2000" t="s">
        <v>916</v>
      </c>
      <c r="E1192" s="2005"/>
      <c r="F1192" s="2006"/>
      <c r="G1192" s="2005"/>
      <c r="H1192" s="2006"/>
      <c r="I1192" s="1541" t="s">
        <v>100</v>
      </c>
      <c r="J1192" s="2008" t="e">
        <v>#N/A</v>
      </c>
      <c r="K1192" s="8" t="e">
        <v>#N/A</v>
      </c>
    </row>
    <row r="1193" spans="1:11">
      <c r="A1193" s="103"/>
      <c r="B1193" s="2046" t="s">
        <v>1683</v>
      </c>
      <c r="C1193" s="2118" t="s">
        <v>2602</v>
      </c>
      <c r="D1193" s="2029" t="s">
        <v>916</v>
      </c>
      <c r="E1193" s="1544"/>
      <c r="F1193" s="2042"/>
      <c r="G1193" s="1544"/>
      <c r="H1193" s="2042"/>
      <c r="I1193" s="1541" t="s">
        <v>100</v>
      </c>
      <c r="J1193" s="2011" t="e">
        <v>#N/A</v>
      </c>
      <c r="K1193" s="8" t="e">
        <v>#N/A</v>
      </c>
    </row>
    <row r="1194" spans="1:11">
      <c r="A1194" s="3085" t="s">
        <v>1705</v>
      </c>
      <c r="B1194" s="3024"/>
      <c r="C1194" s="3024"/>
      <c r="D1194" s="3025"/>
      <c r="E1194" s="3025"/>
      <c r="F1194" s="3025"/>
      <c r="G1194" s="3025"/>
      <c r="H1194" s="3025"/>
      <c r="I1194" s="1541" t="s">
        <v>100</v>
      </c>
      <c r="J1194" s="2121"/>
      <c r="K1194" s="8"/>
    </row>
    <row r="1195" spans="1:11">
      <c r="A1195" s="2113" t="s">
        <v>1666</v>
      </c>
      <c r="B1195" s="1927"/>
      <c r="C1195" s="1920"/>
      <c r="D1195" s="1896"/>
      <c r="E1195" s="1897"/>
      <c r="F1195" s="1897"/>
      <c r="G1195" s="1897"/>
      <c r="H1195" s="1897"/>
      <c r="I1195" s="1897"/>
      <c r="J1195" s="1929"/>
      <c r="K1195" s="8"/>
    </row>
    <row r="1196" spans="1:11">
      <c r="A1196" s="1893" t="s">
        <v>1322</v>
      </c>
      <c r="B1196" s="1927"/>
      <c r="C1196" s="1920"/>
      <c r="D1196" s="1896"/>
      <c r="E1196" s="1897"/>
      <c r="F1196" s="1900"/>
      <c r="G1196" s="1897"/>
      <c r="H1196" s="1900"/>
      <c r="I1196" s="1900"/>
      <c r="J1196" s="1945"/>
      <c r="K1196" s="8"/>
    </row>
    <row r="1197" spans="1:11">
      <c r="A1197" s="116" t="s">
        <v>1707</v>
      </c>
      <c r="B1197" s="117" t="s">
        <v>1708</v>
      </c>
      <c r="C1197" s="1290"/>
      <c r="D1197" s="1289"/>
      <c r="E1197" s="1271"/>
      <c r="F1197" s="1289"/>
      <c r="G1197" s="1217"/>
      <c r="H1197" s="1217"/>
      <c r="I1197" s="1541" t="s">
        <v>100</v>
      </c>
      <c r="J1197" s="1218"/>
      <c r="K1197" s="8"/>
    </row>
    <row r="1198" spans="1:11">
      <c r="A1198" s="116"/>
      <c r="B1198" s="5" t="s">
        <v>1709</v>
      </c>
      <c r="C1198" s="1095"/>
      <c r="D1198" s="1289"/>
      <c r="E1198" s="1271"/>
      <c r="F1198" s="1289"/>
      <c r="G1198" s="1217"/>
      <c r="H1198" s="1217"/>
      <c r="I1198" s="1541" t="s">
        <v>100</v>
      </c>
      <c r="J1198" s="1218"/>
      <c r="K1198" s="8"/>
    </row>
    <row r="1199" spans="1:11">
      <c r="A1199" s="118"/>
      <c r="B1199" s="2123" t="s">
        <v>1710</v>
      </c>
      <c r="C1199" s="2124" t="s">
        <v>3030</v>
      </c>
      <c r="D1199" s="2000" t="s">
        <v>916</v>
      </c>
      <c r="E1199" s="1569"/>
      <c r="F1199" s="1933"/>
      <c r="G1199" s="1549"/>
      <c r="H1199" s="1914"/>
      <c r="I1199" s="1541" t="s">
        <v>100</v>
      </c>
      <c r="J1199" s="1586">
        <v>0</v>
      </c>
      <c r="K1199" s="8">
        <v>100</v>
      </c>
    </row>
    <row r="1200" spans="1:11">
      <c r="A1200" s="116" t="s">
        <v>978</v>
      </c>
      <c r="B1200" s="117" t="s">
        <v>1711</v>
      </c>
      <c r="C1200" s="1290"/>
      <c r="D1200" s="1289"/>
      <c r="E1200" s="1271"/>
      <c r="F1200" s="1289"/>
      <c r="G1200" s="1217"/>
      <c r="H1200" s="1217"/>
      <c r="I1200" s="1541" t="s">
        <v>100</v>
      </c>
      <c r="J1200" s="1218"/>
      <c r="K1200" s="8"/>
    </row>
    <row r="1201" spans="1:11">
      <c r="A1201" s="118"/>
      <c r="B1201" s="92" t="s">
        <v>1699</v>
      </c>
      <c r="C1201" s="1432" t="s">
        <v>3035</v>
      </c>
      <c r="D1201" s="1152" t="s">
        <v>916</v>
      </c>
      <c r="E1201" s="1600"/>
      <c r="F1201" s="1064"/>
      <c r="G1201" s="1562"/>
      <c r="H1201" s="4"/>
      <c r="I1201" s="1541" t="s">
        <v>100</v>
      </c>
      <c r="J1201" s="1584">
        <v>0</v>
      </c>
      <c r="K1201" s="8">
        <v>100</v>
      </c>
    </row>
    <row r="1202" spans="1:11">
      <c r="A1202" s="116" t="s">
        <v>999</v>
      </c>
      <c r="B1202" s="117" t="s">
        <v>1711</v>
      </c>
      <c r="C1202" s="1290"/>
      <c r="D1202" s="1289"/>
      <c r="E1202" s="1271"/>
      <c r="F1202" s="1289"/>
      <c r="G1202" s="1217"/>
      <c r="H1202" s="1217"/>
      <c r="I1202" s="1541" t="s">
        <v>100</v>
      </c>
      <c r="J1202" s="1218"/>
      <c r="K1202" s="8"/>
    </row>
    <row r="1203" spans="1:11">
      <c r="A1203" s="116"/>
      <c r="B1203" s="2123" t="s">
        <v>1712</v>
      </c>
      <c r="C1203" s="2124" t="s">
        <v>3036</v>
      </c>
      <c r="D1203" s="2000" t="s">
        <v>916</v>
      </c>
      <c r="E1203" s="1569"/>
      <c r="F1203" s="1933"/>
      <c r="G1203" s="1549"/>
      <c r="H1203" s="1914"/>
      <c r="I1203" s="1541" t="s">
        <v>100</v>
      </c>
      <c r="J1203" s="1586">
        <v>0</v>
      </c>
      <c r="K1203" s="8">
        <v>100</v>
      </c>
    </row>
    <row r="1204" spans="1:11">
      <c r="A1204" s="116"/>
      <c r="B1204" s="5" t="s">
        <v>1713</v>
      </c>
      <c r="C1204" s="1095"/>
      <c r="D1204" s="1289"/>
      <c r="E1204" s="1271"/>
      <c r="F1204" s="1289"/>
      <c r="G1204" s="1217"/>
      <c r="H1204" s="1217"/>
      <c r="I1204" s="1541" t="s">
        <v>100</v>
      </c>
      <c r="J1204" s="1218"/>
      <c r="K1204" s="8"/>
    </row>
    <row r="1205" spans="1:11">
      <c r="A1205" s="118"/>
      <c r="B1205" s="1291" t="s">
        <v>1714</v>
      </c>
      <c r="C1205" s="1292" t="s">
        <v>3036</v>
      </c>
      <c r="D1205" s="1152" t="s">
        <v>916</v>
      </c>
      <c r="E1205" s="1600"/>
      <c r="F1205" s="1064"/>
      <c r="G1205" s="1562"/>
      <c r="H1205" s="4"/>
      <c r="I1205" s="1541" t="s">
        <v>100</v>
      </c>
      <c r="J1205" s="1584">
        <v>0</v>
      </c>
      <c r="K1205" s="8">
        <v>100</v>
      </c>
    </row>
    <row r="1206" spans="1:11">
      <c r="A1206" s="116" t="s">
        <v>1040</v>
      </c>
      <c r="B1206" s="117" t="s">
        <v>1711</v>
      </c>
      <c r="C1206" s="1290"/>
      <c r="D1206" s="1289"/>
      <c r="E1206" s="1271"/>
      <c r="F1206" s="1289"/>
      <c r="G1206" s="1217"/>
      <c r="H1206" s="1217"/>
      <c r="I1206" s="1541" t="s">
        <v>100</v>
      </c>
      <c r="J1206" s="1218"/>
      <c r="K1206" s="8"/>
    </row>
    <row r="1207" spans="1:11">
      <c r="A1207" s="116"/>
      <c r="B1207" s="2123" t="s">
        <v>1715</v>
      </c>
      <c r="C1207" s="2124" t="s">
        <v>3037</v>
      </c>
      <c r="D1207" s="2000" t="s">
        <v>916</v>
      </c>
      <c r="E1207" s="1569"/>
      <c r="F1207" s="1933"/>
      <c r="G1207" s="1549"/>
      <c r="H1207" s="1914"/>
      <c r="I1207" s="1541" t="s">
        <v>100</v>
      </c>
      <c r="J1207" s="1586">
        <v>0</v>
      </c>
      <c r="K1207" s="8">
        <v>100</v>
      </c>
    </row>
    <row r="1208" spans="1:11">
      <c r="A1208" s="116"/>
      <c r="B1208" s="5" t="s">
        <v>1713</v>
      </c>
      <c r="C1208" s="1095"/>
      <c r="D1208" s="1289"/>
      <c r="E1208" s="1271"/>
      <c r="F1208" s="1289"/>
      <c r="G1208" s="1217"/>
      <c r="H1208" s="1217"/>
      <c r="I1208" s="1541" t="s">
        <v>100</v>
      </c>
      <c r="J1208" s="1218"/>
      <c r="K1208" s="8"/>
    </row>
    <row r="1209" spans="1:11">
      <c r="A1209" s="118"/>
      <c r="B1209" s="2123" t="s">
        <v>1716</v>
      </c>
      <c r="C1209" s="2124" t="s">
        <v>3038</v>
      </c>
      <c r="D1209" s="2000" t="s">
        <v>916</v>
      </c>
      <c r="E1209" s="1569"/>
      <c r="F1209" s="1933"/>
      <c r="G1209" s="1549"/>
      <c r="H1209" s="1914"/>
      <c r="I1209" s="1541" t="s">
        <v>100</v>
      </c>
      <c r="J1209" s="1586">
        <v>0</v>
      </c>
      <c r="K1209" s="8">
        <v>100</v>
      </c>
    </row>
    <row r="1210" spans="1:11">
      <c r="A1210" s="2119" t="s">
        <v>1057</v>
      </c>
      <c r="B1210" s="117" t="s">
        <v>1711</v>
      </c>
      <c r="C1210" s="1290"/>
      <c r="D1210" s="1289"/>
      <c r="E1210" s="1271"/>
      <c r="F1210" s="1289"/>
      <c r="G1210" s="1217"/>
      <c r="H1210" s="1217"/>
      <c r="I1210" s="1541" t="s">
        <v>100</v>
      </c>
      <c r="J1210" s="1218"/>
      <c r="K1210" s="8"/>
    </row>
    <row r="1211" spans="1:11">
      <c r="A1211" s="116"/>
      <c r="B1211" s="2123" t="s">
        <v>627</v>
      </c>
      <c r="C1211" s="2124" t="s">
        <v>3023</v>
      </c>
      <c r="D1211" s="2000" t="s">
        <v>916</v>
      </c>
      <c r="E1211" s="1569"/>
      <c r="F1211" s="1933"/>
      <c r="G1211" s="1549"/>
      <c r="H1211" s="1914"/>
      <c r="I1211" s="1541" t="s">
        <v>100</v>
      </c>
      <c r="J1211" s="1586">
        <v>0</v>
      </c>
      <c r="K1211" s="8">
        <v>100</v>
      </c>
    </row>
    <row r="1212" spans="1:11">
      <c r="A1212" s="116"/>
      <c r="B1212" s="5" t="s">
        <v>1713</v>
      </c>
      <c r="C1212" s="1095"/>
      <c r="D1212" s="1289"/>
      <c r="E1212" s="1271"/>
      <c r="F1212" s="1289"/>
      <c r="G1212" s="1217"/>
      <c r="H1212" s="1217"/>
      <c r="I1212" s="1541" t="s">
        <v>100</v>
      </c>
      <c r="J1212" s="1218"/>
      <c r="K1212" s="8"/>
    </row>
    <row r="1213" spans="1:11">
      <c r="A1213" s="118"/>
      <c r="B1213" s="2123" t="s">
        <v>1717</v>
      </c>
      <c r="C1213" s="2093" t="s">
        <v>3023</v>
      </c>
      <c r="D1213" s="2000" t="s">
        <v>916</v>
      </c>
      <c r="E1213" s="1569"/>
      <c r="F1213" s="1933"/>
      <c r="G1213" s="1549"/>
      <c r="H1213" s="1914"/>
      <c r="I1213" s="1541" t="s">
        <v>100</v>
      </c>
      <c r="J1213" s="1586">
        <v>0</v>
      </c>
      <c r="K1213" s="8">
        <v>100</v>
      </c>
    </row>
    <row r="1214" spans="1:11">
      <c r="A1214" s="116" t="s">
        <v>1718</v>
      </c>
      <c r="B1214" s="1228" t="s">
        <v>1719</v>
      </c>
      <c r="C1214" s="1288"/>
      <c r="D1214" s="1289"/>
      <c r="E1214" s="1271"/>
      <c r="F1214" s="1289"/>
      <c r="G1214" s="1217"/>
      <c r="H1214" s="1217"/>
      <c r="I1214" s="1541" t="s">
        <v>100</v>
      </c>
      <c r="J1214" s="1218"/>
      <c r="K1214" s="8"/>
    </row>
    <row r="1215" spans="1:11">
      <c r="A1215" s="116"/>
      <c r="B1215" s="2120" t="s">
        <v>1720</v>
      </c>
      <c r="C1215" s="2093" t="s">
        <v>3031</v>
      </c>
      <c r="D1215" s="2000" t="s">
        <v>916</v>
      </c>
      <c r="E1215" s="1569"/>
      <c r="F1215" s="1933"/>
      <c r="G1215" s="1549"/>
      <c r="H1215" s="1914"/>
      <c r="I1215" s="1541" t="s">
        <v>100</v>
      </c>
      <c r="J1215" s="1586">
        <v>0</v>
      </c>
      <c r="K1215" s="8">
        <v>100</v>
      </c>
    </row>
    <row r="1216" spans="1:11">
      <c r="A1216" s="116"/>
      <c r="B1216" s="5" t="s">
        <v>1721</v>
      </c>
      <c r="C1216" s="1288"/>
      <c r="D1216" s="1289"/>
      <c r="E1216" s="1271"/>
      <c r="F1216" s="1289"/>
      <c r="G1216" s="1217"/>
      <c r="H1216" s="1217"/>
      <c r="I1216" s="1541" t="s">
        <v>100</v>
      </c>
      <c r="J1216" s="1218"/>
      <c r="K1216" s="8"/>
    </row>
    <row r="1217" spans="1:11">
      <c r="A1217" s="118"/>
      <c r="B1217" s="2120" t="s">
        <v>1722</v>
      </c>
      <c r="C1217" s="2093" t="s">
        <v>3031</v>
      </c>
      <c r="D1217" s="2000" t="s">
        <v>916</v>
      </c>
      <c r="E1217" s="1569"/>
      <c r="F1217" s="1933"/>
      <c r="G1217" s="1549"/>
      <c r="H1217" s="1914"/>
      <c r="I1217" s="1541" t="s">
        <v>100</v>
      </c>
      <c r="J1217" s="1586">
        <v>0</v>
      </c>
      <c r="K1217" s="8">
        <v>100</v>
      </c>
    </row>
    <row r="1218" spans="1:11">
      <c r="A1218" s="116" t="s">
        <v>1723</v>
      </c>
      <c r="B1218" s="1229" t="s">
        <v>1719</v>
      </c>
      <c r="C1218" s="1288"/>
      <c r="D1218" s="1289"/>
      <c r="E1218" s="1271"/>
      <c r="F1218" s="1289"/>
      <c r="G1218" s="1217"/>
      <c r="H1218" s="1217"/>
      <c r="I1218" s="1541" t="s">
        <v>100</v>
      </c>
      <c r="J1218" s="1218"/>
      <c r="K1218" s="8"/>
    </row>
    <row r="1219" spans="1:11">
      <c r="A1219" s="116"/>
      <c r="B1219" s="2123" t="s">
        <v>1724</v>
      </c>
      <c r="C1219" s="2124" t="s">
        <v>3039</v>
      </c>
      <c r="D1219" s="2000" t="s">
        <v>916</v>
      </c>
      <c r="E1219" s="1569"/>
      <c r="F1219" s="1933"/>
      <c r="G1219" s="1549"/>
      <c r="H1219" s="1914"/>
      <c r="I1219" s="1541" t="s">
        <v>100</v>
      </c>
      <c r="J1219" s="1586">
        <v>0</v>
      </c>
      <c r="K1219" s="8">
        <v>100</v>
      </c>
    </row>
    <row r="1220" spans="1:11">
      <c r="A1220" s="116"/>
      <c r="B1220" s="92" t="s">
        <v>1725</v>
      </c>
      <c r="C1220" s="2091" t="s">
        <v>3039</v>
      </c>
      <c r="D1220" s="2000" t="s">
        <v>916</v>
      </c>
      <c r="E1220" s="1569"/>
      <c r="F1220" s="1933"/>
      <c r="G1220" s="1549"/>
      <c r="H1220" s="1914"/>
      <c r="I1220" s="1541" t="s">
        <v>100</v>
      </c>
      <c r="J1220" s="1586">
        <v>0</v>
      </c>
      <c r="K1220" s="8">
        <v>100</v>
      </c>
    </row>
    <row r="1221" spans="1:11">
      <c r="A1221" s="116"/>
      <c r="B1221" s="5" t="s">
        <v>1721</v>
      </c>
      <c r="C1221" s="1288"/>
      <c r="D1221" s="1289"/>
      <c r="E1221" s="1271"/>
      <c r="F1221" s="1289"/>
      <c r="G1221" s="1217"/>
      <c r="H1221" s="1217"/>
      <c r="I1221" s="1541" t="s">
        <v>100</v>
      </c>
      <c r="J1221" s="1218"/>
      <c r="K1221" s="8"/>
    </row>
    <row r="1222" spans="1:11">
      <c r="A1222" s="116"/>
      <c r="B1222" s="2125" t="s">
        <v>1726</v>
      </c>
      <c r="C1222" s="2124" t="s">
        <v>3039</v>
      </c>
      <c r="D1222" s="2000" t="s">
        <v>916</v>
      </c>
      <c r="E1222" s="1569"/>
      <c r="F1222" s="1933"/>
      <c r="G1222" s="1549"/>
      <c r="H1222" s="1914"/>
      <c r="I1222" s="1541" t="s">
        <v>100</v>
      </c>
      <c r="J1222" s="1586">
        <v>0</v>
      </c>
      <c r="K1222" s="8">
        <v>100</v>
      </c>
    </row>
    <row r="1223" spans="1:11">
      <c r="A1223" s="118"/>
      <c r="B1223" s="465" t="s">
        <v>1727</v>
      </c>
      <c r="C1223" s="2091" t="s">
        <v>3039</v>
      </c>
      <c r="D1223" s="2000" t="s">
        <v>916</v>
      </c>
      <c r="E1223" s="1569"/>
      <c r="F1223" s="1933"/>
      <c r="G1223" s="1549"/>
      <c r="H1223" s="1914"/>
      <c r="I1223" s="1541" t="s">
        <v>100</v>
      </c>
      <c r="J1223" s="1586">
        <v>0</v>
      </c>
      <c r="K1223" s="8">
        <v>100</v>
      </c>
    </row>
    <row r="1224" spans="1:11">
      <c r="A1224" s="116" t="s">
        <v>1158</v>
      </c>
      <c r="B1224" s="1228" t="s">
        <v>1728</v>
      </c>
      <c r="C1224" s="1288"/>
      <c r="D1224" s="1289"/>
      <c r="E1224" s="1271"/>
      <c r="F1224" s="1289"/>
      <c r="G1224" s="1217"/>
      <c r="H1224" s="1217"/>
      <c r="I1224" s="1541" t="s">
        <v>100</v>
      </c>
      <c r="J1224" s="1218"/>
      <c r="K1224" s="8"/>
    </row>
    <row r="1225" spans="1:11">
      <c r="A1225" s="116"/>
      <c r="B1225" s="2123" t="s">
        <v>1729</v>
      </c>
      <c r="C1225" s="2124" t="s">
        <v>3040</v>
      </c>
      <c r="D1225" s="2000" t="s">
        <v>916</v>
      </c>
      <c r="E1225" s="2053"/>
      <c r="F1225" s="2126"/>
      <c r="G1225" s="2005"/>
      <c r="H1225" s="2006"/>
      <c r="I1225" s="1541" t="s">
        <v>100</v>
      </c>
      <c r="J1225" s="2068">
        <v>0</v>
      </c>
      <c r="K1225" s="8">
        <v>100</v>
      </c>
    </row>
    <row r="1226" spans="1:11">
      <c r="A1226" s="84"/>
      <c r="B1226" s="1934" t="s">
        <v>1730</v>
      </c>
      <c r="C1226" s="2091" t="s">
        <v>3040</v>
      </c>
      <c r="D1226" s="2000" t="s">
        <v>916</v>
      </c>
      <c r="E1226" s="2053"/>
      <c r="F1226" s="2126"/>
      <c r="G1226" s="2005"/>
      <c r="H1226" s="2006"/>
      <c r="I1226" s="1541" t="s">
        <v>100</v>
      </c>
      <c r="J1226" s="2068">
        <v>0</v>
      </c>
      <c r="K1226" s="8">
        <v>100</v>
      </c>
    </row>
    <row r="1227" spans="1:11">
      <c r="A1227" s="116"/>
      <c r="B1227" s="5" t="s">
        <v>1731</v>
      </c>
      <c r="C1227" s="1288"/>
      <c r="D1227" s="1289"/>
      <c r="E1227" s="1271"/>
      <c r="F1227" s="1289"/>
      <c r="G1227" s="1217"/>
      <c r="H1227" s="1217"/>
      <c r="I1227" s="1541" t="s">
        <v>100</v>
      </c>
      <c r="J1227" s="1218"/>
      <c r="K1227" s="8"/>
    </row>
    <row r="1228" spans="1:11">
      <c r="A1228" s="116"/>
      <c r="B1228" s="2125" t="s">
        <v>1732</v>
      </c>
      <c r="C1228" s="2124" t="s">
        <v>3040</v>
      </c>
      <c r="D1228" s="2000" t="s">
        <v>916</v>
      </c>
      <c r="E1228" s="2053"/>
      <c r="F1228" s="2126"/>
      <c r="G1228" s="2005"/>
      <c r="H1228" s="2006"/>
      <c r="I1228" s="1541" t="s">
        <v>100</v>
      </c>
      <c r="J1228" s="2068">
        <v>0</v>
      </c>
      <c r="K1228" s="8">
        <v>100</v>
      </c>
    </row>
    <row r="1229" spans="1:11">
      <c r="A1229" s="84"/>
      <c r="B1229" s="2127" t="s">
        <v>1733</v>
      </c>
      <c r="C1229" s="2091" t="s">
        <v>3040</v>
      </c>
      <c r="D1229" s="2000" t="s">
        <v>916</v>
      </c>
      <c r="E1229" s="2053"/>
      <c r="F1229" s="2126"/>
      <c r="G1229" s="2005"/>
      <c r="H1229" s="2006"/>
      <c r="I1229" s="1541" t="s">
        <v>100</v>
      </c>
      <c r="J1229" s="2068">
        <v>0</v>
      </c>
      <c r="K1229" s="8">
        <v>100</v>
      </c>
    </row>
    <row r="1230" spans="1:11">
      <c r="A1230" s="1910" t="s">
        <v>1027</v>
      </c>
      <c r="B1230" s="1215" t="s">
        <v>1734</v>
      </c>
      <c r="C1230" s="55"/>
      <c r="D1230" s="1216"/>
      <c r="E1230" s="1217"/>
      <c r="F1230" s="1217"/>
      <c r="G1230" s="1217"/>
      <c r="H1230" s="1217"/>
      <c r="I1230" s="1541" t="s">
        <v>100</v>
      </c>
      <c r="J1230" s="1218"/>
      <c r="K1230" s="8"/>
    </row>
    <row r="1231" spans="1:11">
      <c r="A1231" s="95"/>
      <c r="B1231" s="2046" t="s">
        <v>1686</v>
      </c>
      <c r="C1231" s="2079" t="s">
        <v>2602</v>
      </c>
      <c r="D1231" s="2000" t="s">
        <v>916</v>
      </c>
      <c r="E1231" s="2005"/>
      <c r="F1231" s="2006"/>
      <c r="G1231" s="2005"/>
      <c r="H1231" s="2006"/>
      <c r="I1231" s="1541" t="s">
        <v>100</v>
      </c>
      <c r="J1231" s="2008" t="e">
        <v>#N/A</v>
      </c>
      <c r="K1231" s="8" t="e">
        <v>#N/A</v>
      </c>
    </row>
    <row r="1232" spans="1:11">
      <c r="A1232" s="95"/>
      <c r="B1232" s="2046" t="s">
        <v>1676</v>
      </c>
      <c r="C1232" s="2079" t="s">
        <v>2602</v>
      </c>
      <c r="D1232" s="2000" t="s">
        <v>916</v>
      </c>
      <c r="E1232" s="2005"/>
      <c r="F1232" s="2006"/>
      <c r="G1232" s="2005"/>
      <c r="H1232" s="2006"/>
      <c r="I1232" s="1541" t="s">
        <v>100</v>
      </c>
      <c r="J1232" s="2008" t="e">
        <v>#N/A</v>
      </c>
      <c r="K1232" s="8" t="e">
        <v>#N/A</v>
      </c>
    </row>
    <row r="1233" spans="1:11">
      <c r="A1233" s="95"/>
      <c r="B1233" s="2046" t="s">
        <v>1687</v>
      </c>
      <c r="C1233" s="2079" t="s">
        <v>2602</v>
      </c>
      <c r="D1233" s="2000" t="s">
        <v>916</v>
      </c>
      <c r="E1233" s="2005"/>
      <c r="F1233" s="2006"/>
      <c r="G1233" s="2005"/>
      <c r="H1233" s="2006"/>
      <c r="I1233" s="1541" t="s">
        <v>100</v>
      </c>
      <c r="J1233" s="2008" t="e">
        <v>#N/A</v>
      </c>
      <c r="K1233" s="8" t="e">
        <v>#N/A</v>
      </c>
    </row>
    <row r="1234" spans="1:11">
      <c r="A1234" s="95"/>
      <c r="B1234" s="2046" t="s">
        <v>1677</v>
      </c>
      <c r="C1234" s="2079" t="s">
        <v>2602</v>
      </c>
      <c r="D1234" s="2000" t="s">
        <v>916</v>
      </c>
      <c r="E1234" s="2005"/>
      <c r="F1234" s="2006"/>
      <c r="G1234" s="2005"/>
      <c r="H1234" s="2006"/>
      <c r="I1234" s="1541" t="s">
        <v>100</v>
      </c>
      <c r="J1234" s="2008" t="e">
        <v>#N/A</v>
      </c>
      <c r="K1234" s="8" t="e">
        <v>#N/A</v>
      </c>
    </row>
    <row r="1235" spans="1:11">
      <c r="A1235" s="95"/>
      <c r="B1235" s="2046" t="s">
        <v>1678</v>
      </c>
      <c r="C1235" s="2079" t="s">
        <v>2602</v>
      </c>
      <c r="D1235" s="2000" t="s">
        <v>916</v>
      </c>
      <c r="E1235" s="2005"/>
      <c r="F1235" s="2006"/>
      <c r="G1235" s="2005"/>
      <c r="H1235" s="2006"/>
      <c r="I1235" s="1541" t="s">
        <v>100</v>
      </c>
      <c r="J1235" s="2008" t="e">
        <v>#N/A</v>
      </c>
      <c r="K1235" s="8" t="e">
        <v>#N/A</v>
      </c>
    </row>
    <row r="1236" spans="1:11">
      <c r="A1236" s="95"/>
      <c r="B1236" s="2046" t="s">
        <v>1682</v>
      </c>
      <c r="C1236" s="2079" t="s">
        <v>2602</v>
      </c>
      <c r="D1236" s="2000" t="s">
        <v>916</v>
      </c>
      <c r="E1236" s="2005"/>
      <c r="F1236" s="2006"/>
      <c r="G1236" s="2005"/>
      <c r="H1236" s="2006"/>
      <c r="I1236" s="1541" t="s">
        <v>100</v>
      </c>
      <c r="J1236" s="2008" t="e">
        <v>#N/A</v>
      </c>
      <c r="K1236" s="8" t="e">
        <v>#N/A</v>
      </c>
    </row>
    <row r="1237" spans="1:11">
      <c r="A1237" s="95"/>
      <c r="B1237" s="2046" t="s">
        <v>1245</v>
      </c>
      <c r="C1237" s="2079" t="s">
        <v>2602</v>
      </c>
      <c r="D1237" s="2000" t="s">
        <v>916</v>
      </c>
      <c r="E1237" s="2005"/>
      <c r="F1237" s="2006"/>
      <c r="G1237" s="2005"/>
      <c r="H1237" s="2006"/>
      <c r="I1237" s="1541" t="s">
        <v>100</v>
      </c>
      <c r="J1237" s="2008" t="e">
        <v>#N/A</v>
      </c>
      <c r="K1237" s="8" t="e">
        <v>#N/A</v>
      </c>
    </row>
    <row r="1238" spans="1:11">
      <c r="A1238" s="103"/>
      <c r="B1238" s="2056" t="s">
        <v>1683</v>
      </c>
      <c r="C1238" s="2118" t="s">
        <v>2602</v>
      </c>
      <c r="D1238" s="2029" t="s">
        <v>916</v>
      </c>
      <c r="E1238" s="1544"/>
      <c r="F1238" s="2042"/>
      <c r="G1238" s="1544"/>
      <c r="H1238" s="2042"/>
      <c r="I1238" s="1541" t="s">
        <v>100</v>
      </c>
      <c r="J1238" s="2011" t="e">
        <v>#N/A</v>
      </c>
      <c r="K1238" s="8" t="e">
        <v>#N/A</v>
      </c>
    </row>
    <row r="1239" spans="1:11">
      <c r="A1239" s="53" t="s">
        <v>1735</v>
      </c>
      <c r="B1239" s="3022"/>
      <c r="C1239" s="3022"/>
      <c r="D1239" s="3023"/>
      <c r="E1239" s="3023"/>
      <c r="F1239" s="3023"/>
      <c r="G1239" s="3023"/>
      <c r="H1239" s="3023"/>
      <c r="I1239" s="3022"/>
      <c r="J1239" s="3022"/>
      <c r="K1239" s="8"/>
    </row>
    <row r="1240" spans="1:11">
      <c r="A1240" s="1893" t="s">
        <v>1344</v>
      </c>
      <c r="B1240" s="1927"/>
      <c r="C1240" s="1920"/>
      <c r="D1240" s="1896"/>
      <c r="E1240" s="1897"/>
      <c r="F1240" s="1900"/>
      <c r="G1240" s="1897"/>
      <c r="H1240" s="1900"/>
      <c r="I1240" s="1900"/>
      <c r="J1240" s="1945"/>
      <c r="K1240" s="8"/>
    </row>
    <row r="1241" spans="1:11">
      <c r="A1241" s="1910" t="s">
        <v>1736</v>
      </c>
      <c r="B1241" s="1215" t="s">
        <v>1734</v>
      </c>
      <c r="C1241" s="55"/>
      <c r="D1241" s="1216"/>
      <c r="E1241" s="1217"/>
      <c r="F1241" s="1217"/>
      <c r="G1241" s="1217"/>
      <c r="H1241" s="1217"/>
      <c r="I1241" s="1541" t="s">
        <v>100</v>
      </c>
      <c r="J1241" s="1218"/>
      <c r="K1241" s="8"/>
    </row>
    <row r="1242" spans="1:11">
      <c r="A1242" s="95"/>
      <c r="B1242" s="2046" t="s">
        <v>1682</v>
      </c>
      <c r="C1242" s="2079" t="s">
        <v>2602</v>
      </c>
      <c r="D1242" s="2000" t="s">
        <v>916</v>
      </c>
      <c r="E1242" s="2005"/>
      <c r="F1242" s="2006"/>
      <c r="G1242" s="2005"/>
      <c r="H1242" s="2006"/>
      <c r="I1242" s="1541" t="s">
        <v>100</v>
      </c>
      <c r="J1242" s="2008" t="e">
        <v>#N/A</v>
      </c>
      <c r="K1242" s="8" t="e">
        <v>#N/A</v>
      </c>
    </row>
    <row r="1243" spans="1:11">
      <c r="A1243" s="95"/>
      <c r="B1243" s="2046" t="s">
        <v>1245</v>
      </c>
      <c r="C1243" s="2079" t="s">
        <v>2602</v>
      </c>
      <c r="D1243" s="2000" t="s">
        <v>916</v>
      </c>
      <c r="E1243" s="2005"/>
      <c r="F1243" s="2006"/>
      <c r="G1243" s="2005"/>
      <c r="H1243" s="2006"/>
      <c r="I1243" s="1541" t="s">
        <v>100</v>
      </c>
      <c r="J1243" s="2008" t="e">
        <v>#N/A</v>
      </c>
      <c r="K1243" s="8" t="e">
        <v>#N/A</v>
      </c>
    </row>
    <row r="1244" spans="1:11">
      <c r="A1244" s="103"/>
      <c r="B1244" s="2046" t="s">
        <v>1683</v>
      </c>
      <c r="C1244" s="2091" t="s">
        <v>2602</v>
      </c>
      <c r="D1244" s="2000" t="s">
        <v>916</v>
      </c>
      <c r="E1244" s="2005"/>
      <c r="F1244" s="2006"/>
      <c r="G1244" s="2005"/>
      <c r="H1244" s="2006"/>
      <c r="I1244" s="1541" t="s">
        <v>100</v>
      </c>
      <c r="J1244" s="2008" t="e">
        <v>#N/A</v>
      </c>
      <c r="K1244" s="8" t="e">
        <v>#N/A</v>
      </c>
    </row>
    <row r="1245" spans="1:11">
      <c r="A1245" s="116" t="s">
        <v>1737</v>
      </c>
      <c r="B1245" s="1228" t="s">
        <v>1719</v>
      </c>
      <c r="C1245" s="1288"/>
      <c r="D1245" s="1289"/>
      <c r="E1245" s="1271"/>
      <c r="F1245" s="1289"/>
      <c r="G1245" s="1217"/>
      <c r="H1245" s="1217"/>
      <c r="I1245" s="1541" t="s">
        <v>100</v>
      </c>
      <c r="J1245" s="1218"/>
      <c r="K1245" s="8"/>
    </row>
    <row r="1246" spans="1:11">
      <c r="A1246" s="1107"/>
      <c r="B1246" s="2120" t="s">
        <v>1720</v>
      </c>
      <c r="C1246" s="2093" t="s">
        <v>3027</v>
      </c>
      <c r="D1246" s="2000" t="s">
        <v>916</v>
      </c>
      <c r="E1246" s="1569"/>
      <c r="F1246" s="1933"/>
      <c r="G1246" s="1549"/>
      <c r="H1246" s="1914"/>
      <c r="I1246" s="1541" t="s">
        <v>100</v>
      </c>
      <c r="J1246" s="1586">
        <v>0</v>
      </c>
      <c r="K1246" s="8">
        <v>30</v>
      </c>
    </row>
    <row r="1247" spans="1:11">
      <c r="A1247" s="116" t="s">
        <v>1738</v>
      </c>
      <c r="B1247" s="1229" t="s">
        <v>1719</v>
      </c>
      <c r="C1247" s="1288"/>
      <c r="D1247" s="1289"/>
      <c r="E1247" s="1271"/>
      <c r="F1247" s="1289"/>
      <c r="G1247" s="1217"/>
      <c r="H1247" s="1217"/>
      <c r="I1247" s="1541" t="s">
        <v>100</v>
      </c>
      <c r="J1247" s="1218"/>
      <c r="K1247" s="8"/>
    </row>
    <row r="1248" spans="1:11">
      <c r="A1248" s="116"/>
      <c r="B1248" s="2123" t="s">
        <v>1724</v>
      </c>
      <c r="C1248" s="2093" t="s">
        <v>3039</v>
      </c>
      <c r="D1248" s="2000" t="s">
        <v>916</v>
      </c>
      <c r="E1248" s="1569"/>
      <c r="F1248" s="1933"/>
      <c r="G1248" s="1549"/>
      <c r="H1248" s="1914"/>
      <c r="I1248" s="1541" t="s">
        <v>100</v>
      </c>
      <c r="J1248" s="1586">
        <v>0</v>
      </c>
      <c r="K1248" s="8">
        <v>30</v>
      </c>
    </row>
    <row r="1249" spans="1:11">
      <c r="A1249" s="118"/>
      <c r="B1249" s="2120" t="s">
        <v>1725</v>
      </c>
      <c r="C1249" s="2093" t="s">
        <v>3039</v>
      </c>
      <c r="D1249" s="1905" t="s">
        <v>916</v>
      </c>
      <c r="E1249" s="2045"/>
      <c r="F1249" s="2128"/>
      <c r="G1249" s="1544"/>
      <c r="H1249" s="1545"/>
      <c r="I1249" s="1541" t="s">
        <v>100</v>
      </c>
      <c r="J1249" s="2081">
        <v>0</v>
      </c>
      <c r="K1249" s="8">
        <v>30</v>
      </c>
    </row>
    <row r="1250" spans="1:11">
      <c r="A1250" s="10"/>
      <c r="B1250" s="11"/>
      <c r="C1250" s="7"/>
      <c r="D1250" s="1040"/>
      <c r="E1250" s="6"/>
      <c r="F1250" s="6"/>
      <c r="G1250" s="6"/>
      <c r="H1250" s="6"/>
      <c r="I1250" s="1541" t="s">
        <v>100</v>
      </c>
      <c r="J1250" s="8"/>
      <c r="K1250" s="8"/>
    </row>
    <row r="1251" spans="1:11">
      <c r="A1251" s="1893" t="s">
        <v>1739</v>
      </c>
      <c r="B1251" s="1927"/>
      <c r="C1251" s="1920"/>
      <c r="D1251" s="1896"/>
      <c r="E1251" s="1897"/>
      <c r="F1251" s="1897"/>
      <c r="G1251" s="1897"/>
      <c r="H1251" s="1897"/>
      <c r="I1251" s="1897"/>
      <c r="J1251" s="2129"/>
      <c r="K1251" s="8"/>
    </row>
    <row r="1252" spans="1:11">
      <c r="A1252" s="1893" t="s">
        <v>1740</v>
      </c>
      <c r="B1252" s="1927"/>
      <c r="C1252" s="1920"/>
      <c r="D1252" s="1896"/>
      <c r="E1252" s="1897"/>
      <c r="F1252" s="1897"/>
      <c r="G1252" s="1897"/>
      <c r="H1252" s="1897"/>
      <c r="I1252" s="1897"/>
      <c r="J1252" s="2135"/>
      <c r="K1252" s="8"/>
    </row>
    <row r="1253" spans="1:11">
      <c r="A1253" s="1893" t="s">
        <v>2742</v>
      </c>
      <c r="B1253" s="1927"/>
      <c r="C1253" s="1920"/>
      <c r="D1253" s="1896"/>
      <c r="E1253" s="1897"/>
      <c r="F1253" s="1900"/>
      <c r="G1253" s="1897"/>
      <c r="H1253" s="1900"/>
      <c r="I1253" s="1900"/>
      <c r="J1253" s="1945"/>
      <c r="K1253" s="8"/>
    </row>
    <row r="1254" spans="1:11">
      <c r="A1254" s="1944" t="s">
        <v>2768</v>
      </c>
      <c r="B1254" s="1222" t="s">
        <v>2770</v>
      </c>
      <c r="C1254" s="37"/>
      <c r="D1254" s="1096"/>
      <c r="E1254" s="1097"/>
      <c r="F1254" s="1097"/>
      <c r="G1254" s="1097"/>
      <c r="H1254" s="1097"/>
      <c r="I1254" s="1541" t="s">
        <v>100</v>
      </c>
      <c r="J1254" s="1099"/>
      <c r="K1254" s="8"/>
    </row>
    <row r="1255" spans="1:11">
      <c r="A1255" s="95"/>
      <c r="B1255" s="2046" t="s">
        <v>2775</v>
      </c>
      <c r="C1255" s="2678" t="s">
        <v>2602</v>
      </c>
      <c r="D1255" s="2679" t="s">
        <v>916</v>
      </c>
      <c r="E1255" s="2684" t="s">
        <v>1278</v>
      </c>
      <c r="F1255" s="2685" t="s">
        <v>2793</v>
      </c>
      <c r="G1255" s="2684"/>
      <c r="H1255" s="2685"/>
      <c r="I1255" s="1541">
        <v>64</v>
      </c>
      <c r="J1255" s="2008">
        <v>0</v>
      </c>
      <c r="K1255" s="8">
        <v>30</v>
      </c>
    </row>
    <row r="1256" spans="1:11">
      <c r="A1256" s="95"/>
      <c r="B1256" s="2046" t="s">
        <v>2776</v>
      </c>
      <c r="C1256" s="2678" t="s">
        <v>2602</v>
      </c>
      <c r="D1256" s="2679" t="s">
        <v>916</v>
      </c>
      <c r="E1256" s="2684" t="s">
        <v>1278</v>
      </c>
      <c r="F1256" s="2681" t="s">
        <v>2790</v>
      </c>
      <c r="G1256" s="2684"/>
      <c r="H1256" s="2681"/>
      <c r="I1256" s="1541">
        <v>50</v>
      </c>
      <c r="J1256" s="2008">
        <v>0</v>
      </c>
      <c r="K1256" s="8">
        <v>30</v>
      </c>
    </row>
    <row r="1257" spans="1:11">
      <c r="A1257" s="95"/>
      <c r="B1257" s="2046" t="s">
        <v>2777</v>
      </c>
      <c r="C1257" s="2682" t="s">
        <v>2602</v>
      </c>
      <c r="D1257" s="2683" t="s">
        <v>916</v>
      </c>
      <c r="E1257" s="2680" t="s">
        <v>1330</v>
      </c>
      <c r="F1257" s="2681" t="s">
        <v>2793</v>
      </c>
      <c r="G1257" s="2684"/>
      <c r="H1257" s="2685"/>
      <c r="I1257" s="1541">
        <v>64</v>
      </c>
      <c r="J1257" s="2008">
        <v>0</v>
      </c>
      <c r="K1257" s="8">
        <v>30</v>
      </c>
    </row>
    <row r="1258" spans="1:11">
      <c r="A1258" s="95"/>
      <c r="B1258" s="2046" t="s">
        <v>2778</v>
      </c>
      <c r="C1258" s="2678" t="s">
        <v>2602</v>
      </c>
      <c r="D1258" s="2679" t="s">
        <v>916</v>
      </c>
      <c r="E1258" s="2680" t="s">
        <v>1278</v>
      </c>
      <c r="F1258" s="2681" t="s">
        <v>2797</v>
      </c>
      <c r="G1258" s="2684"/>
      <c r="H1258" s="2681"/>
      <c r="I1258" s="1541">
        <v>25</v>
      </c>
      <c r="J1258" s="2008">
        <v>0</v>
      </c>
      <c r="K1258" s="8">
        <v>30</v>
      </c>
    </row>
    <row r="1259" spans="1:11">
      <c r="A1259" s="95"/>
      <c r="B1259" s="2046" t="s">
        <v>2779</v>
      </c>
      <c r="C1259" s="2682" t="s">
        <v>2602</v>
      </c>
      <c r="D1259" s="2683" t="s">
        <v>916</v>
      </c>
      <c r="E1259" s="2680" t="s">
        <v>1278</v>
      </c>
      <c r="F1259" s="2685" t="s">
        <v>2786</v>
      </c>
      <c r="G1259" s="2680"/>
      <c r="H1259" s="2681"/>
      <c r="I1259" s="1541">
        <v>32</v>
      </c>
      <c r="J1259" s="2008">
        <v>0</v>
      </c>
      <c r="K1259" s="8">
        <v>30</v>
      </c>
    </row>
    <row r="1260" spans="1:11">
      <c r="A1260" s="95"/>
      <c r="B1260" s="2046" t="s">
        <v>2780</v>
      </c>
      <c r="C1260" s="2678" t="s">
        <v>2602</v>
      </c>
      <c r="D1260" s="2679" t="s">
        <v>916</v>
      </c>
      <c r="E1260" s="2680" t="s">
        <v>1330</v>
      </c>
      <c r="F1260" s="2681" t="s">
        <v>2790</v>
      </c>
      <c r="G1260" s="2680"/>
      <c r="H1260" s="2681"/>
      <c r="I1260" s="1541">
        <v>50</v>
      </c>
      <c r="J1260" s="2008">
        <v>0</v>
      </c>
      <c r="K1260" s="8">
        <v>30</v>
      </c>
    </row>
    <row r="1261" spans="1:11">
      <c r="A1261" s="95"/>
      <c r="B1261" s="2046" t="s">
        <v>2781</v>
      </c>
      <c r="C1261" s="2678" t="s">
        <v>2602</v>
      </c>
      <c r="D1261" s="2679" t="s">
        <v>916</v>
      </c>
      <c r="E1261" s="2680" t="s">
        <v>1330</v>
      </c>
      <c r="F1261" s="2681" t="s">
        <v>2786</v>
      </c>
      <c r="G1261" s="2680"/>
      <c r="H1261" s="2681"/>
      <c r="I1261" s="1541">
        <v>32</v>
      </c>
      <c r="J1261" s="2008">
        <v>0</v>
      </c>
      <c r="K1261" s="8">
        <v>30</v>
      </c>
    </row>
    <row r="1262" spans="1:11">
      <c r="A1262" s="95"/>
      <c r="B1262" s="2046" t="s">
        <v>2782</v>
      </c>
      <c r="C1262" s="2682" t="s">
        <v>2602</v>
      </c>
      <c r="D1262" s="2679" t="s">
        <v>916</v>
      </c>
      <c r="E1262" s="2680" t="s">
        <v>1330</v>
      </c>
      <c r="F1262" s="2685" t="s">
        <v>2797</v>
      </c>
      <c r="G1262" s="2680"/>
      <c r="H1262" s="2685"/>
      <c r="I1262" s="1541">
        <v>25</v>
      </c>
      <c r="J1262" s="2008">
        <v>0</v>
      </c>
      <c r="K1262" s="8">
        <v>30</v>
      </c>
    </row>
    <row r="1263" spans="1:11">
      <c r="A1263" s="2"/>
      <c r="B1263" s="1219" t="s">
        <v>2771</v>
      </c>
      <c r="C1263" s="55"/>
      <c r="D1263" s="1065"/>
      <c r="E1263" s="1066"/>
      <c r="F1263" s="1065"/>
      <c r="G1263" s="1066"/>
      <c r="H1263" s="1065"/>
      <c r="I1263" s="1541" t="s">
        <v>100</v>
      </c>
      <c r="J1263" s="1111"/>
      <c r="K1263" s="8"/>
    </row>
    <row r="1264" spans="1:11">
      <c r="A1264" s="95"/>
      <c r="B1264" s="2046" t="s">
        <v>1747</v>
      </c>
      <c r="C1264" s="2079" t="s">
        <v>2602</v>
      </c>
      <c r="D1264" s="2000" t="s">
        <v>916</v>
      </c>
      <c r="E1264" s="2005" t="s">
        <v>1338</v>
      </c>
      <c r="F1264" s="2006" t="s">
        <v>2789</v>
      </c>
      <c r="G1264" s="2005"/>
      <c r="H1264" s="2006"/>
      <c r="I1264" s="1541">
        <v>32</v>
      </c>
      <c r="J1264" s="2008" t="e">
        <v>#N/A</v>
      </c>
      <c r="K1264" s="8" t="e">
        <v>#N/A</v>
      </c>
    </row>
    <row r="1265" spans="1:11">
      <c r="A1265" s="95"/>
      <c r="B1265" s="2056" t="s">
        <v>1748</v>
      </c>
      <c r="C1265" s="2118" t="s">
        <v>2602</v>
      </c>
      <c r="D1265" s="2029" t="s">
        <v>916</v>
      </c>
      <c r="E1265" s="1544" t="s">
        <v>1263</v>
      </c>
      <c r="F1265" s="2042" t="s">
        <v>2788</v>
      </c>
      <c r="G1265" s="1544"/>
      <c r="H1265" s="2042"/>
      <c r="I1265" s="1541">
        <v>32</v>
      </c>
      <c r="J1265" s="2011">
        <v>0</v>
      </c>
      <c r="K1265" s="8">
        <v>30</v>
      </c>
    </row>
    <row r="1266" spans="1:11">
      <c r="A1266" s="1944" t="s">
        <v>2769</v>
      </c>
      <c r="B1266" s="1222" t="s">
        <v>2772</v>
      </c>
      <c r="C1266" s="37"/>
      <c r="D1266" s="1096"/>
      <c r="E1266" s="1097"/>
      <c r="F1266" s="1097"/>
      <c r="G1266" s="1097"/>
      <c r="H1266" s="1097"/>
      <c r="I1266" s="1541" t="s">
        <v>100</v>
      </c>
      <c r="J1266" s="1099"/>
      <c r="K1266" s="8"/>
    </row>
    <row r="1267" spans="1:11">
      <c r="A1267" s="95"/>
      <c r="B1267" s="2136" t="s">
        <v>1742</v>
      </c>
      <c r="C1267" s="2079" t="s">
        <v>2728</v>
      </c>
      <c r="D1267" s="2000" t="s">
        <v>657</v>
      </c>
      <c r="E1267" s="2005" t="s">
        <v>1353</v>
      </c>
      <c r="F1267" s="2006" t="s">
        <v>2792</v>
      </c>
      <c r="G1267" s="2005" t="s">
        <v>1290</v>
      </c>
      <c r="H1267" s="2006" t="s">
        <v>2792</v>
      </c>
      <c r="I1267" s="1541">
        <v>224</v>
      </c>
      <c r="J1267" s="2008">
        <v>0</v>
      </c>
      <c r="K1267" s="8">
        <v>300</v>
      </c>
    </row>
    <row r="1268" spans="1:11">
      <c r="A1268" s="95"/>
      <c r="B1268" s="2136" t="s">
        <v>1743</v>
      </c>
      <c r="C1268" s="2079" t="s">
        <v>2727</v>
      </c>
      <c r="D1268" s="2000" t="s">
        <v>657</v>
      </c>
      <c r="E1268" s="2005" t="s">
        <v>1353</v>
      </c>
      <c r="F1268" s="2006" t="s">
        <v>2767</v>
      </c>
      <c r="G1268" s="2005" t="s">
        <v>1290</v>
      </c>
      <c r="H1268" s="2006" t="s">
        <v>2767</v>
      </c>
      <c r="I1268" s="1541">
        <v>540</v>
      </c>
      <c r="J1268" s="2008">
        <v>0</v>
      </c>
      <c r="K1268" s="8">
        <v>300</v>
      </c>
    </row>
    <row r="1269" spans="1:11">
      <c r="A1269" s="95"/>
      <c r="B1269" s="2046" t="s">
        <v>1744</v>
      </c>
      <c r="C1269" s="1916" t="s">
        <v>2727</v>
      </c>
      <c r="D1269" s="2000" t="s">
        <v>1245</v>
      </c>
      <c r="E1269" s="2005"/>
      <c r="F1269" s="1109"/>
      <c r="G1269" s="1060"/>
      <c r="H1269" s="1109"/>
      <c r="I1269" s="1541" t="s">
        <v>100</v>
      </c>
      <c r="J1269" s="2008">
        <v>0</v>
      </c>
      <c r="K1269" s="8">
        <v>100</v>
      </c>
    </row>
    <row r="1270" spans="1:11">
      <c r="A1270" s="95"/>
      <c r="B1270" s="2046" t="s">
        <v>2775</v>
      </c>
      <c r="C1270" s="2035" t="s">
        <v>4329</v>
      </c>
      <c r="D1270" s="2000" t="s">
        <v>916</v>
      </c>
      <c r="E1270" s="2025" t="s">
        <v>1491</v>
      </c>
      <c r="F1270" s="2006" t="s">
        <v>2793</v>
      </c>
      <c r="G1270" s="6"/>
      <c r="H1270" s="1040"/>
      <c r="I1270" s="1541">
        <v>64</v>
      </c>
      <c r="J1270" s="2008">
        <v>0</v>
      </c>
      <c r="K1270" s="8">
        <v>30</v>
      </c>
    </row>
    <row r="1271" spans="1:11">
      <c r="A1271" s="95"/>
      <c r="B1271" s="2046" t="s">
        <v>2776</v>
      </c>
      <c r="C1271" s="2035" t="s">
        <v>2741</v>
      </c>
      <c r="D1271" s="2000" t="s">
        <v>916</v>
      </c>
      <c r="E1271" s="2025" t="s">
        <v>1491</v>
      </c>
      <c r="F1271" s="2006" t="s">
        <v>2790</v>
      </c>
      <c r="G1271" s="2005"/>
      <c r="H1271" s="2006"/>
      <c r="I1271" s="1541">
        <v>50</v>
      </c>
      <c r="J1271" s="2008">
        <v>0</v>
      </c>
      <c r="K1271" s="8">
        <v>30</v>
      </c>
    </row>
    <row r="1272" spans="1:11">
      <c r="A1272" s="95"/>
      <c r="B1272" s="2046" t="s">
        <v>2777</v>
      </c>
      <c r="C1272" s="2035" t="s">
        <v>2602</v>
      </c>
      <c r="D1272" s="2000" t="s">
        <v>916</v>
      </c>
      <c r="E1272" s="2025" t="s">
        <v>1607</v>
      </c>
      <c r="F1272" s="2006" t="s">
        <v>2793</v>
      </c>
      <c r="G1272" s="2005"/>
      <c r="H1272" s="2006"/>
      <c r="I1272" s="1541">
        <v>64</v>
      </c>
      <c r="J1272" s="2008">
        <v>0</v>
      </c>
      <c r="K1272" s="8">
        <v>30</v>
      </c>
    </row>
    <row r="1273" spans="1:11">
      <c r="A1273" s="95"/>
      <c r="B1273" s="2046" t="s">
        <v>2778</v>
      </c>
      <c r="C1273" s="2035" t="s">
        <v>2602</v>
      </c>
      <c r="D1273" s="2000" t="s">
        <v>916</v>
      </c>
      <c r="E1273" s="2025" t="s">
        <v>1491</v>
      </c>
      <c r="F1273" s="2681" t="s">
        <v>2786</v>
      </c>
      <c r="G1273" s="2005"/>
      <c r="H1273" s="2006"/>
      <c r="I1273" s="1541">
        <v>32</v>
      </c>
      <c r="J1273" s="2008">
        <v>0</v>
      </c>
      <c r="K1273" s="8">
        <v>30</v>
      </c>
    </row>
    <row r="1274" spans="1:11">
      <c r="A1274" s="95"/>
      <c r="B1274" s="2046" t="s">
        <v>2779</v>
      </c>
      <c r="C1274" s="2035" t="s">
        <v>2602</v>
      </c>
      <c r="D1274" s="2000" t="s">
        <v>916</v>
      </c>
      <c r="E1274" s="2025" t="s">
        <v>1491</v>
      </c>
      <c r="F1274" s="2685" t="s">
        <v>2797</v>
      </c>
      <c r="G1274" s="2005"/>
      <c r="H1274" s="2006"/>
      <c r="I1274" s="1541">
        <v>25</v>
      </c>
      <c r="J1274" s="2008">
        <v>0</v>
      </c>
      <c r="K1274" s="8">
        <v>30</v>
      </c>
    </row>
    <row r="1275" spans="1:11">
      <c r="A1275" s="95"/>
      <c r="B1275" s="2046" t="s">
        <v>2780</v>
      </c>
      <c r="C1275" s="2035" t="s">
        <v>2602</v>
      </c>
      <c r="D1275" s="2000" t="s">
        <v>916</v>
      </c>
      <c r="E1275" s="2025" t="s">
        <v>1607</v>
      </c>
      <c r="F1275" s="2681" t="s">
        <v>2790</v>
      </c>
      <c r="G1275" s="2005"/>
      <c r="H1275" s="2006"/>
      <c r="I1275" s="1541">
        <v>50</v>
      </c>
      <c r="J1275" s="2008">
        <v>0</v>
      </c>
      <c r="K1275" s="8">
        <v>30</v>
      </c>
    </row>
    <row r="1276" spans="1:11">
      <c r="A1276" s="95"/>
      <c r="B1276" s="2046" t="s">
        <v>2781</v>
      </c>
      <c r="C1276" s="2035" t="s">
        <v>2602</v>
      </c>
      <c r="D1276" s="2000" t="s">
        <v>916</v>
      </c>
      <c r="E1276" s="2025" t="s">
        <v>1607</v>
      </c>
      <c r="F1276" s="2685" t="s">
        <v>2797</v>
      </c>
      <c r="G1276" s="2005"/>
      <c r="H1276" s="2006"/>
      <c r="I1276" s="1541">
        <v>25</v>
      </c>
      <c r="J1276" s="2008">
        <v>0</v>
      </c>
      <c r="K1276" s="8">
        <v>30</v>
      </c>
    </row>
    <row r="1277" spans="1:11">
      <c r="A1277" s="95"/>
      <c r="B1277" s="2046" t="s">
        <v>2782</v>
      </c>
      <c r="C1277" s="2035" t="s">
        <v>2602</v>
      </c>
      <c r="D1277" s="2000" t="s">
        <v>916</v>
      </c>
      <c r="E1277" s="2025" t="s">
        <v>1607</v>
      </c>
      <c r="F1277" s="2681" t="s">
        <v>2786</v>
      </c>
      <c r="G1277" s="2005"/>
      <c r="H1277" s="2006"/>
      <c r="I1277" s="1541">
        <v>32</v>
      </c>
      <c r="J1277" s="2008">
        <v>0</v>
      </c>
      <c r="K1277" s="8">
        <v>30</v>
      </c>
    </row>
    <row r="1278" spans="1:11">
      <c r="A1278" s="2"/>
      <c r="B1278" s="1219" t="s">
        <v>2773</v>
      </c>
      <c r="C1278" s="55"/>
      <c r="D1278" s="1065"/>
      <c r="E1278" s="1066"/>
      <c r="F1278" s="1065"/>
      <c r="G1278" s="1066"/>
      <c r="H1278" s="1065"/>
      <c r="I1278" s="1541" t="s">
        <v>100</v>
      </c>
      <c r="J1278" s="1111"/>
      <c r="K1278" s="8"/>
    </row>
    <row r="1279" spans="1:11">
      <c r="A1279" s="95"/>
      <c r="B1279" s="2136" t="s">
        <v>4157</v>
      </c>
      <c r="C1279" s="2079" t="s">
        <v>2602</v>
      </c>
      <c r="D1279" s="1908" t="s">
        <v>657</v>
      </c>
      <c r="E1279" s="2053" t="s">
        <v>1277</v>
      </c>
      <c r="F1279" s="2006" t="s">
        <v>2798</v>
      </c>
      <c r="G1279" s="2053" t="s">
        <v>1257</v>
      </c>
      <c r="H1279" s="2006" t="s">
        <v>2792</v>
      </c>
      <c r="I1279" s="1541">
        <v>149</v>
      </c>
      <c r="J1279" s="2008" t="e">
        <v>#N/A</v>
      </c>
      <c r="K1279" s="8" t="e">
        <v>#N/A</v>
      </c>
    </row>
    <row r="1280" spans="1:11">
      <c r="A1280" s="95"/>
      <c r="B1280" s="2137" t="s">
        <v>1361</v>
      </c>
      <c r="C1280" s="2079" t="s">
        <v>2602</v>
      </c>
      <c r="D1280" s="1908" t="s">
        <v>1245</v>
      </c>
      <c r="E1280" s="2005"/>
      <c r="F1280" s="2026"/>
      <c r="G1280" s="2082"/>
      <c r="H1280" s="2026"/>
      <c r="I1280" s="1541" t="s">
        <v>100</v>
      </c>
      <c r="J1280" s="2008">
        <v>0</v>
      </c>
      <c r="K1280" s="8">
        <v>30</v>
      </c>
    </row>
    <row r="1281" spans="1:11">
      <c r="A1281" s="95"/>
      <c r="B1281" s="2136" t="s">
        <v>1747</v>
      </c>
      <c r="C1281" s="1912" t="s">
        <v>2602</v>
      </c>
      <c r="D1281" s="2000" t="s">
        <v>916</v>
      </c>
      <c r="E1281" s="2025" t="s">
        <v>1372</v>
      </c>
      <c r="F1281" s="2006" t="s">
        <v>2789</v>
      </c>
      <c r="G1281" s="2082"/>
      <c r="H1281" s="2026"/>
      <c r="I1281" s="1541">
        <v>32</v>
      </c>
      <c r="J1281" s="2008">
        <v>0</v>
      </c>
      <c r="K1281" s="8">
        <v>40</v>
      </c>
    </row>
    <row r="1282" spans="1:11">
      <c r="A1282" s="95"/>
      <c r="B1282" s="2136" t="s">
        <v>1748</v>
      </c>
      <c r="C1282" s="1912" t="s">
        <v>2602</v>
      </c>
      <c r="D1282" s="2000" t="s">
        <v>916</v>
      </c>
      <c r="E1282" s="2025" t="s">
        <v>1299</v>
      </c>
      <c r="F1282" s="2006" t="s">
        <v>2789</v>
      </c>
      <c r="G1282" s="2082"/>
      <c r="H1282" s="2026"/>
      <c r="I1282" s="1541">
        <v>32</v>
      </c>
      <c r="J1282" s="2008">
        <v>0</v>
      </c>
      <c r="K1282" s="8">
        <v>30</v>
      </c>
    </row>
    <row r="1283" spans="1:11">
      <c r="A1283" s="1893" t="s">
        <v>1740</v>
      </c>
      <c r="B1283" s="1927"/>
      <c r="C1283" s="1920"/>
      <c r="D1283" s="1896"/>
      <c r="E1283" s="1897"/>
      <c r="F1283" s="1897"/>
      <c r="G1283" s="1897"/>
      <c r="H1283" s="1897"/>
      <c r="I1283" s="1897"/>
      <c r="J1283" s="2135"/>
      <c r="K1283" s="8"/>
    </row>
    <row r="1284" spans="1:11">
      <c r="A1284" s="1893" t="s">
        <v>1241</v>
      </c>
      <c r="B1284" s="1927"/>
      <c r="C1284" s="1920"/>
      <c r="D1284" s="1896"/>
      <c r="E1284" s="1897"/>
      <c r="F1284" s="1900"/>
      <c r="G1284" s="1897"/>
      <c r="H1284" s="1900"/>
      <c r="I1284" s="1900"/>
      <c r="J1284" s="1945"/>
      <c r="K1284" s="8"/>
    </row>
    <row r="1285" spans="1:11">
      <c r="A1285" s="1944" t="s">
        <v>177</v>
      </c>
      <c r="B1285" s="1222" t="s">
        <v>176</v>
      </c>
      <c r="C1285" s="37"/>
      <c r="D1285" s="1096"/>
      <c r="E1285" s="1097"/>
      <c r="F1285" s="1097"/>
      <c r="G1285" s="1097"/>
      <c r="H1285" s="1097"/>
      <c r="I1285" s="1541" t="s">
        <v>100</v>
      </c>
      <c r="J1285" s="1099"/>
      <c r="K1285" s="8"/>
    </row>
    <row r="1286" spans="1:11">
      <c r="A1286" s="95"/>
      <c r="B1286" s="2136" t="s">
        <v>1742</v>
      </c>
      <c r="C1286" s="2079" t="s">
        <v>2602</v>
      </c>
      <c r="D1286" s="2000" t="s">
        <v>657</v>
      </c>
      <c r="E1286" s="2005" t="s">
        <v>1353</v>
      </c>
      <c r="F1286" s="2006" t="s">
        <v>2792</v>
      </c>
      <c r="G1286" s="2005" t="s">
        <v>1290</v>
      </c>
      <c r="H1286" s="2006" t="s">
        <v>2792</v>
      </c>
      <c r="I1286" s="1541">
        <v>224</v>
      </c>
      <c r="J1286" s="2008">
        <v>0</v>
      </c>
      <c r="K1286" s="8">
        <v>250</v>
      </c>
    </row>
    <row r="1287" spans="1:11">
      <c r="A1287" s="95"/>
      <c r="B1287" s="2136" t="s">
        <v>1743</v>
      </c>
      <c r="C1287" s="2079" t="s">
        <v>2727</v>
      </c>
      <c r="D1287" s="2000" t="s">
        <v>657</v>
      </c>
      <c r="E1287" s="2005" t="s">
        <v>1353</v>
      </c>
      <c r="F1287" s="2006" t="s">
        <v>2767</v>
      </c>
      <c r="G1287" s="2005" t="s">
        <v>1290</v>
      </c>
      <c r="H1287" s="2006" t="s">
        <v>2767</v>
      </c>
      <c r="I1287" s="1541">
        <v>540</v>
      </c>
      <c r="J1287" s="2008">
        <v>0</v>
      </c>
      <c r="K1287" s="8">
        <v>300</v>
      </c>
    </row>
    <row r="1288" spans="1:11">
      <c r="A1288" s="95"/>
      <c r="B1288" s="2046" t="s">
        <v>1744</v>
      </c>
      <c r="C1288" s="1916" t="s">
        <v>2602</v>
      </c>
      <c r="D1288" s="2000" t="s">
        <v>1245</v>
      </c>
      <c r="E1288" s="2005"/>
      <c r="F1288" s="1109"/>
      <c r="G1288" s="1060"/>
      <c r="H1288" s="1109"/>
      <c r="I1288" s="1541" t="s">
        <v>100</v>
      </c>
      <c r="J1288" s="2008" t="e">
        <v>#N/A</v>
      </c>
      <c r="K1288" s="8" t="e">
        <v>#N/A</v>
      </c>
    </row>
    <row r="1289" spans="1:11">
      <c r="A1289" s="95"/>
      <c r="B1289" s="2046" t="s">
        <v>1745</v>
      </c>
      <c r="C1289" s="2035" t="s">
        <v>2602</v>
      </c>
      <c r="D1289" s="2000" t="s">
        <v>916</v>
      </c>
      <c r="E1289" s="2005" t="s">
        <v>1263</v>
      </c>
      <c r="F1289" s="2006" t="s">
        <v>2786</v>
      </c>
      <c r="G1289" s="6"/>
      <c r="H1289" s="1040"/>
      <c r="I1289" s="1541">
        <v>32</v>
      </c>
      <c r="J1289" s="2008" t="e">
        <v>#N/A</v>
      </c>
      <c r="K1289" s="8" t="e">
        <v>#N/A</v>
      </c>
    </row>
    <row r="1290" spans="1:11">
      <c r="A1290" s="2"/>
      <c r="B1290" s="1219" t="s">
        <v>1746</v>
      </c>
      <c r="C1290" s="55"/>
      <c r="D1290" s="1065"/>
      <c r="E1290" s="1066"/>
      <c r="F1290" s="1065"/>
      <c r="G1290" s="1066"/>
      <c r="H1290" s="1065"/>
      <c r="I1290" s="1541" t="s">
        <v>100</v>
      </c>
      <c r="J1290" s="1111"/>
      <c r="K1290" s="8"/>
    </row>
    <row r="1291" spans="1:11">
      <c r="A1291" s="95"/>
      <c r="B1291" s="2136" t="s">
        <v>2774</v>
      </c>
      <c r="C1291" s="2079" t="s">
        <v>2602</v>
      </c>
      <c r="D1291" s="1908" t="s">
        <v>657</v>
      </c>
      <c r="E1291" s="2053" t="s">
        <v>1277</v>
      </c>
      <c r="F1291" s="2006" t="s">
        <v>2785</v>
      </c>
      <c r="G1291" s="2053" t="s">
        <v>1257</v>
      </c>
      <c r="H1291" s="2006" t="s">
        <v>2785</v>
      </c>
      <c r="I1291" s="1541">
        <v>32</v>
      </c>
      <c r="J1291" s="2008" t="e">
        <v>#N/A</v>
      </c>
      <c r="K1291" s="8" t="e">
        <v>#N/A</v>
      </c>
    </row>
    <row r="1292" spans="1:11">
      <c r="A1292" s="95"/>
      <c r="B1292" s="2137" t="s">
        <v>1361</v>
      </c>
      <c r="C1292" s="2079" t="s">
        <v>2602</v>
      </c>
      <c r="D1292" s="1908" t="s">
        <v>1245</v>
      </c>
      <c r="E1292" s="2005"/>
      <c r="F1292" s="2026"/>
      <c r="G1292" s="2082"/>
      <c r="H1292" s="2026"/>
      <c r="I1292" s="1541" t="s">
        <v>100</v>
      </c>
      <c r="J1292" s="2008" t="e">
        <v>#N/A</v>
      </c>
      <c r="K1292" s="8" t="e">
        <v>#N/A</v>
      </c>
    </row>
    <row r="1293" spans="1:11">
      <c r="A1293" s="95"/>
      <c r="B1293" s="2136" t="s">
        <v>1747</v>
      </c>
      <c r="C1293" s="1912" t="s">
        <v>2729</v>
      </c>
      <c r="D1293" s="2000" t="s">
        <v>916</v>
      </c>
      <c r="E1293" s="2053" t="s">
        <v>1277</v>
      </c>
      <c r="F1293" s="2006" t="s">
        <v>2785</v>
      </c>
      <c r="G1293" s="2082"/>
      <c r="H1293" s="2026"/>
      <c r="I1293" s="1541">
        <v>32</v>
      </c>
      <c r="J1293" s="2008">
        <v>0</v>
      </c>
      <c r="K1293" s="8">
        <v>36</v>
      </c>
    </row>
    <row r="1294" spans="1:11">
      <c r="A1294" s="1944" t="s">
        <v>198</v>
      </c>
      <c r="B1294" s="1222" t="s">
        <v>197</v>
      </c>
      <c r="C1294" s="37"/>
      <c r="D1294" s="1096"/>
      <c r="E1294" s="1097"/>
      <c r="F1294" s="1097"/>
      <c r="G1294" s="1097"/>
      <c r="H1294" s="1097"/>
      <c r="I1294" s="1541" t="s">
        <v>100</v>
      </c>
      <c r="J1294" s="1099"/>
      <c r="K1294" s="8"/>
    </row>
    <row r="1295" spans="1:11">
      <c r="A1295" s="95"/>
      <c r="B1295" s="2046" t="s">
        <v>3045</v>
      </c>
      <c r="C1295" s="2079" t="s">
        <v>2728</v>
      </c>
      <c r="D1295" s="2000" t="s">
        <v>657</v>
      </c>
      <c r="E1295" s="2139" t="s">
        <v>1275</v>
      </c>
      <c r="F1295" s="2006" t="s">
        <v>1749</v>
      </c>
      <c r="G1295" s="2005" t="s">
        <v>1254</v>
      </c>
      <c r="H1295" s="2006" t="s">
        <v>2792</v>
      </c>
      <c r="I1295" s="1541" t="s">
        <v>100</v>
      </c>
      <c r="J1295" s="2008">
        <v>0</v>
      </c>
      <c r="K1295" s="8">
        <v>150</v>
      </c>
    </row>
    <row r="1296" spans="1:11">
      <c r="A1296" s="95"/>
      <c r="B1296" s="2046" t="s">
        <v>3784</v>
      </c>
      <c r="C1296" s="2079" t="s">
        <v>2728</v>
      </c>
      <c r="D1296" s="2000" t="s">
        <v>1245</v>
      </c>
      <c r="E1296" s="1040"/>
      <c r="F1296" s="2006"/>
      <c r="G1296" s="2005"/>
      <c r="H1296" s="2006"/>
      <c r="I1296" s="1541" t="s">
        <v>100</v>
      </c>
      <c r="J1296" s="2008">
        <v>0</v>
      </c>
      <c r="K1296" s="8">
        <v>40</v>
      </c>
    </row>
    <row r="1297" spans="1:11">
      <c r="A1297" s="95"/>
      <c r="B1297" s="2046" t="s">
        <v>3046</v>
      </c>
      <c r="C1297" s="2079" t="s">
        <v>4329</v>
      </c>
      <c r="D1297" s="2000" t="s">
        <v>916</v>
      </c>
      <c r="E1297" s="2005" t="s">
        <v>1263</v>
      </c>
      <c r="F1297" s="2061" t="s">
        <v>2790</v>
      </c>
      <c r="G1297" s="2005"/>
      <c r="H1297" s="2006"/>
      <c r="I1297" s="1541">
        <v>50</v>
      </c>
      <c r="J1297" s="2008">
        <v>0</v>
      </c>
      <c r="K1297" s="8">
        <v>36</v>
      </c>
    </row>
    <row r="1298" spans="1:11">
      <c r="A1298" s="2"/>
      <c r="B1298" s="1219" t="s">
        <v>1750</v>
      </c>
      <c r="C1298" s="55"/>
      <c r="D1298" s="1065"/>
      <c r="E1298" s="1066"/>
      <c r="F1298" s="1065"/>
      <c r="G1298" s="1066"/>
      <c r="H1298" s="1065"/>
      <c r="I1298" s="1541" t="s">
        <v>100</v>
      </c>
      <c r="J1298" s="1111"/>
      <c r="K1298" s="8"/>
    </row>
    <row r="1299" spans="1:11">
      <c r="A1299" s="95"/>
      <c r="B1299" s="2046" t="s">
        <v>1281</v>
      </c>
      <c r="C1299" s="2085" t="s">
        <v>2602</v>
      </c>
      <c r="D1299" s="2000" t="s">
        <v>1245</v>
      </c>
      <c r="E1299" s="2005"/>
      <c r="F1299" s="2006"/>
      <c r="G1299" s="2005"/>
      <c r="H1299" s="2006"/>
      <c r="I1299" s="1541" t="s">
        <v>100</v>
      </c>
      <c r="J1299" s="2008" t="e">
        <v>#N/A</v>
      </c>
      <c r="K1299" s="8" t="e">
        <v>#N/A</v>
      </c>
    </row>
    <row r="1300" spans="1:11">
      <c r="A1300" s="1944" t="s">
        <v>226</v>
      </c>
      <c r="B1300" s="1222" t="s">
        <v>225</v>
      </c>
      <c r="C1300" s="55"/>
      <c r="D1300" s="1096"/>
      <c r="E1300" s="1097"/>
      <c r="F1300" s="1097"/>
      <c r="G1300" s="1097"/>
      <c r="H1300" s="1097"/>
      <c r="I1300" s="1541" t="s">
        <v>100</v>
      </c>
      <c r="J1300" s="1099"/>
      <c r="K1300" s="8"/>
    </row>
    <row r="1301" spans="1:11">
      <c r="A1301" s="95"/>
      <c r="B1301" s="2046" t="s">
        <v>1751</v>
      </c>
      <c r="C1301" s="2079" t="s">
        <v>2602</v>
      </c>
      <c r="D1301" s="2000" t="s">
        <v>657</v>
      </c>
      <c r="E1301" s="2005" t="s">
        <v>1266</v>
      </c>
      <c r="F1301" s="2006" t="s">
        <v>2798</v>
      </c>
      <c r="G1301" s="1549"/>
      <c r="H1301" s="2006"/>
      <c r="I1301" s="1541">
        <v>149</v>
      </c>
      <c r="J1301" s="2008">
        <v>0</v>
      </c>
      <c r="K1301" s="8">
        <v>200</v>
      </c>
    </row>
    <row r="1302" spans="1:11">
      <c r="A1302" s="95"/>
      <c r="B1302" s="2046" t="s">
        <v>1744</v>
      </c>
      <c r="C1302" s="2035" t="s">
        <v>2602</v>
      </c>
      <c r="D1302" s="2000" t="s">
        <v>1245</v>
      </c>
      <c r="E1302" s="2005"/>
      <c r="F1302" s="2006"/>
      <c r="G1302" s="2005"/>
      <c r="H1302" s="2006"/>
      <c r="I1302" s="1541" t="s">
        <v>100</v>
      </c>
      <c r="J1302" s="2008">
        <v>0</v>
      </c>
      <c r="K1302" s="8">
        <v>100</v>
      </c>
    </row>
    <row r="1303" spans="1:11">
      <c r="A1303" s="95"/>
      <c r="B1303" s="2046" t="s">
        <v>1741</v>
      </c>
      <c r="C1303" s="2035" t="s">
        <v>2602</v>
      </c>
      <c r="D1303" s="2000" t="s">
        <v>916</v>
      </c>
      <c r="E1303" s="1060" t="s">
        <v>1283</v>
      </c>
      <c r="F1303" s="2006" t="s">
        <v>2786</v>
      </c>
      <c r="G1303" s="2005"/>
      <c r="H1303" s="2006"/>
      <c r="I1303" s="1541">
        <v>32</v>
      </c>
      <c r="J1303" s="2008">
        <v>0</v>
      </c>
      <c r="K1303" s="8">
        <v>35</v>
      </c>
    </row>
    <row r="1304" spans="1:11">
      <c r="A1304" s="95"/>
      <c r="B1304" s="2046" t="s">
        <v>1760</v>
      </c>
      <c r="C1304" s="1263" t="s">
        <v>2602</v>
      </c>
      <c r="D1304" s="2000" t="s">
        <v>916</v>
      </c>
      <c r="E1304" s="1060" t="s">
        <v>1356</v>
      </c>
      <c r="F1304" s="2061" t="s">
        <v>2788</v>
      </c>
      <c r="G1304" s="1060"/>
      <c r="H1304" s="1109"/>
      <c r="I1304" s="1541">
        <v>32</v>
      </c>
      <c r="J1304" s="1111">
        <v>0</v>
      </c>
      <c r="K1304" s="8">
        <v>35</v>
      </c>
    </row>
    <row r="1305" spans="1:11">
      <c r="A1305" s="95"/>
      <c r="B1305" s="2046" t="s">
        <v>1761</v>
      </c>
      <c r="C1305" s="2035" t="s">
        <v>2602</v>
      </c>
      <c r="D1305" s="1152" t="s">
        <v>916</v>
      </c>
      <c r="E1305" s="1060" t="s">
        <v>1353</v>
      </c>
      <c r="F1305" s="2030" t="s">
        <v>2793</v>
      </c>
      <c r="G1305" s="2005"/>
      <c r="H1305" s="2006"/>
      <c r="I1305" s="1541">
        <v>64</v>
      </c>
      <c r="J1305" s="2068">
        <v>0</v>
      </c>
      <c r="K1305" s="8">
        <v>35</v>
      </c>
    </row>
    <row r="1306" spans="1:11">
      <c r="A1306" s="95"/>
      <c r="B1306" s="2046" t="s">
        <v>1762</v>
      </c>
      <c r="C1306" s="2079" t="s">
        <v>2602</v>
      </c>
      <c r="D1306" s="2000" t="s">
        <v>916</v>
      </c>
      <c r="E1306" s="2005" t="s">
        <v>1269</v>
      </c>
      <c r="F1306" s="2006" t="s">
        <v>2786</v>
      </c>
      <c r="G1306" s="2005"/>
      <c r="H1306" s="2006"/>
      <c r="I1306" s="1541">
        <v>32</v>
      </c>
      <c r="J1306" s="2008">
        <v>0</v>
      </c>
      <c r="K1306" s="8">
        <v>35</v>
      </c>
    </row>
    <row r="1307" spans="1:11">
      <c r="A1307" s="95"/>
      <c r="B1307" s="2056" t="s">
        <v>1778</v>
      </c>
      <c r="C1307" s="2085" t="s">
        <v>2602</v>
      </c>
      <c r="D1307" s="2029" t="s">
        <v>916</v>
      </c>
      <c r="E1307" s="1544" t="s">
        <v>1263</v>
      </c>
      <c r="F1307" s="2042" t="s">
        <v>1202</v>
      </c>
      <c r="G1307" s="1544"/>
      <c r="H1307" s="2042"/>
      <c r="I1307" s="1541">
        <v>32</v>
      </c>
      <c r="J1307" s="2011">
        <v>0</v>
      </c>
      <c r="K1307" s="8">
        <v>35</v>
      </c>
    </row>
    <row r="1308" spans="1:11">
      <c r="A1308" s="2"/>
      <c r="B1308" s="1219" t="s">
        <v>1752</v>
      </c>
      <c r="C1308" s="55"/>
      <c r="D1308" s="1065"/>
      <c r="E1308" s="1066"/>
      <c r="F1308" s="1065"/>
      <c r="G1308" s="1066"/>
      <c r="H1308" s="1065"/>
      <c r="I1308" s="1541" t="s">
        <v>100</v>
      </c>
      <c r="J1308" s="1111"/>
      <c r="K1308" s="8"/>
    </row>
    <row r="1309" spans="1:11">
      <c r="A1309" s="95"/>
      <c r="B1309" s="2136" t="s">
        <v>1753</v>
      </c>
      <c r="C1309" s="2079" t="s">
        <v>2602</v>
      </c>
      <c r="D1309" s="1908" t="s">
        <v>657</v>
      </c>
      <c r="E1309" s="2005" t="s">
        <v>1263</v>
      </c>
      <c r="F1309" s="2006" t="s">
        <v>2797</v>
      </c>
      <c r="G1309" s="2005"/>
      <c r="H1309" s="2026"/>
      <c r="I1309" s="1541">
        <v>25</v>
      </c>
      <c r="J1309" s="2008">
        <v>0</v>
      </c>
      <c r="K1309" s="8">
        <v>30</v>
      </c>
    </row>
    <row r="1310" spans="1:11">
      <c r="A1310" s="95"/>
      <c r="B1310" s="2136" t="s">
        <v>1754</v>
      </c>
      <c r="C1310" s="2079" t="s">
        <v>2602</v>
      </c>
      <c r="D1310" s="1908" t="s">
        <v>1245</v>
      </c>
      <c r="E1310" s="2005"/>
      <c r="F1310" s="2026"/>
      <c r="G1310" s="2082"/>
      <c r="H1310" s="2026"/>
      <c r="I1310" s="1541" t="s">
        <v>100</v>
      </c>
      <c r="J1310" s="2008">
        <v>0</v>
      </c>
      <c r="K1310" s="8">
        <v>20</v>
      </c>
    </row>
    <row r="1311" spans="1:11">
      <c r="A1311" s="95"/>
      <c r="B1311" s="2140" t="s">
        <v>1755</v>
      </c>
      <c r="C1311" s="1916" t="s">
        <v>2602</v>
      </c>
      <c r="D1311" s="2029" t="s">
        <v>916</v>
      </c>
      <c r="E1311" s="2005" t="s">
        <v>1248</v>
      </c>
      <c r="F1311" s="2061" t="s">
        <v>2797</v>
      </c>
      <c r="G1311" s="2082"/>
      <c r="H1311" s="2016"/>
      <c r="I1311" s="1541">
        <v>25</v>
      </c>
      <c r="J1311" s="2008">
        <v>0</v>
      </c>
      <c r="K1311" s="8">
        <v>30</v>
      </c>
    </row>
    <row r="1312" spans="1:11">
      <c r="A1312" s="1893" t="s">
        <v>2743</v>
      </c>
      <c r="B1312" s="1927"/>
      <c r="C1312" s="1920"/>
      <c r="D1312" s="1896"/>
      <c r="E1312" s="1897"/>
      <c r="F1312" s="1900"/>
      <c r="G1312" s="1897"/>
      <c r="H1312" s="1900"/>
      <c r="I1312" s="1900"/>
      <c r="J1312" s="1945"/>
      <c r="K1312" s="8"/>
    </row>
    <row r="1313" spans="1:11">
      <c r="A1313" s="1944" t="s">
        <v>2867</v>
      </c>
      <c r="B1313" s="1222" t="s">
        <v>932</v>
      </c>
      <c r="C1313" s="55"/>
      <c r="D1313" s="1096"/>
      <c r="E1313" s="1097"/>
      <c r="F1313" s="1097"/>
      <c r="G1313" s="1097"/>
      <c r="H1313" s="1097"/>
      <c r="I1313" s="1541" t="s">
        <v>100</v>
      </c>
      <c r="J1313" s="1099"/>
      <c r="K1313" s="8"/>
    </row>
    <row r="1314" spans="1:11">
      <c r="A1314" s="95"/>
      <c r="B1314" s="2046" t="s">
        <v>1751</v>
      </c>
      <c r="C1314" s="2035" t="s">
        <v>2732</v>
      </c>
      <c r="D1314" s="2000" t="s">
        <v>657</v>
      </c>
      <c r="E1314" s="3101" t="s">
        <v>1341</v>
      </c>
      <c r="F1314" s="2685" t="s">
        <v>2792</v>
      </c>
      <c r="G1314" s="1549"/>
      <c r="H1314" s="2006"/>
      <c r="I1314" s="1541">
        <v>224</v>
      </c>
      <c r="J1314" s="2008">
        <v>0</v>
      </c>
      <c r="K1314" s="8">
        <v>40</v>
      </c>
    </row>
    <row r="1315" spans="1:11">
      <c r="A1315" s="95"/>
      <c r="B1315" s="2046" t="s">
        <v>1744</v>
      </c>
      <c r="C1315" s="2035" t="s">
        <v>2732</v>
      </c>
      <c r="D1315" s="2000" t="s">
        <v>1245</v>
      </c>
      <c r="E1315" s="2680"/>
      <c r="F1315" s="2681"/>
      <c r="G1315" s="2005"/>
      <c r="H1315" s="2006"/>
      <c r="I1315" s="1541" t="s">
        <v>100</v>
      </c>
      <c r="J1315" s="2008">
        <v>0</v>
      </c>
      <c r="K1315" s="311" t="s">
        <v>100</v>
      </c>
    </row>
    <row r="1316" spans="1:11">
      <c r="A1316" s="95"/>
      <c r="B1316" s="2046" t="s">
        <v>1741</v>
      </c>
      <c r="C1316" s="2035" t="s">
        <v>4364</v>
      </c>
      <c r="D1316" s="2000" t="s">
        <v>916</v>
      </c>
      <c r="E1316" s="3101" t="s">
        <v>1244</v>
      </c>
      <c r="F1316" s="2685" t="s">
        <v>2792</v>
      </c>
      <c r="G1316" s="2005"/>
      <c r="H1316" s="2006"/>
      <c r="I1316" s="1541">
        <v>224</v>
      </c>
      <c r="J1316" s="2008">
        <v>0</v>
      </c>
      <c r="K1316" s="8">
        <v>40</v>
      </c>
    </row>
    <row r="1317" spans="1:11">
      <c r="A1317" s="2"/>
      <c r="B1317" s="1215" t="s">
        <v>2868</v>
      </c>
      <c r="C1317" s="55"/>
      <c r="D1317" s="1065"/>
      <c r="E1317" s="2662"/>
      <c r="F1317" s="2685"/>
      <c r="G1317" s="1060"/>
      <c r="H1317" s="1109"/>
      <c r="I1317" s="1541" t="s">
        <v>100</v>
      </c>
      <c r="J1317" s="1153"/>
      <c r="K1317" s="8"/>
    </row>
    <row r="1318" spans="1:11">
      <c r="A1318" s="95"/>
      <c r="B1318" s="2136" t="s">
        <v>1753</v>
      </c>
      <c r="C1318" s="2035" t="s">
        <v>2731</v>
      </c>
      <c r="D1318" s="1908" t="s">
        <v>657</v>
      </c>
      <c r="E1318" s="3102" t="s">
        <v>1377</v>
      </c>
      <c r="F1318" s="2685" t="s">
        <v>2792</v>
      </c>
      <c r="G1318" s="2005"/>
      <c r="H1318" s="2006"/>
      <c r="I1318" s="1541">
        <v>224</v>
      </c>
      <c r="J1318" s="2068">
        <v>0</v>
      </c>
      <c r="K1318" s="8">
        <v>40</v>
      </c>
    </row>
    <row r="1319" spans="1:11">
      <c r="A1319" s="95"/>
      <c r="B1319" s="2136" t="s">
        <v>1754</v>
      </c>
      <c r="C1319" s="2035" t="s">
        <v>2731</v>
      </c>
      <c r="D1319" s="1908" t="s">
        <v>1245</v>
      </c>
      <c r="E1319" s="2680"/>
      <c r="F1319" s="3103"/>
      <c r="G1319" s="1060"/>
      <c r="H1319" s="1109"/>
      <c r="I1319" s="1541" t="s">
        <v>100</v>
      </c>
      <c r="J1319" s="1111">
        <v>0</v>
      </c>
      <c r="K1319" s="8">
        <v>20</v>
      </c>
    </row>
    <row r="1320" spans="1:11">
      <c r="A1320" s="103"/>
      <c r="B1320" s="2140" t="s">
        <v>1755</v>
      </c>
      <c r="C1320" s="2050" t="s">
        <v>2731</v>
      </c>
      <c r="D1320" s="2029" t="s">
        <v>916</v>
      </c>
      <c r="E1320" s="3102" t="s">
        <v>1369</v>
      </c>
      <c r="F1320" s="2685" t="s">
        <v>2792</v>
      </c>
      <c r="G1320" s="1544"/>
      <c r="H1320" s="2042"/>
      <c r="I1320" s="1541">
        <v>224</v>
      </c>
      <c r="J1320" s="2011">
        <v>0</v>
      </c>
      <c r="K1320" s="8">
        <v>40</v>
      </c>
    </row>
    <row r="1321" spans="1:11">
      <c r="A1321" s="1893" t="s">
        <v>1322</v>
      </c>
      <c r="B1321" s="1927"/>
      <c r="C1321" s="1920"/>
      <c r="D1321" s="1896"/>
      <c r="E1321" s="1897"/>
      <c r="F1321" s="1900"/>
      <c r="G1321" s="1897"/>
      <c r="H1321" s="1900"/>
      <c r="I1321" s="1900"/>
      <c r="J1321" s="1945"/>
      <c r="K1321" s="8"/>
    </row>
    <row r="1322" spans="1:11">
      <c r="A1322" s="1944" t="s">
        <v>1756</v>
      </c>
      <c r="B1322" s="1950" t="s">
        <v>1757</v>
      </c>
      <c r="C1322" s="1951"/>
      <c r="D1322" s="1952"/>
      <c r="E1322" s="1953"/>
      <c r="F1322" s="1953"/>
      <c r="G1322" s="1953"/>
      <c r="H1322" s="1953"/>
      <c r="I1322" s="1541" t="s">
        <v>100</v>
      </c>
      <c r="J1322" s="1954"/>
      <c r="K1322" s="8"/>
    </row>
    <row r="1323" spans="1:11">
      <c r="A1323" s="2"/>
      <c r="B1323" s="1219" t="s">
        <v>1758</v>
      </c>
      <c r="C1323" s="55"/>
      <c r="D1323" s="1065"/>
      <c r="E1323" s="1066"/>
      <c r="F1323" s="1065"/>
      <c r="G1323" s="1060"/>
      <c r="H1323" s="1109"/>
      <c r="I1323" s="1541" t="s">
        <v>100</v>
      </c>
      <c r="J1323" s="1153"/>
      <c r="K1323" s="8"/>
    </row>
    <row r="1324" spans="1:11">
      <c r="A1324" s="95"/>
      <c r="B1324" s="2136" t="s">
        <v>1753</v>
      </c>
      <c r="C1324" s="2079" t="s">
        <v>2602</v>
      </c>
      <c r="D1324" s="1908" t="s">
        <v>657</v>
      </c>
      <c r="E1324" s="2684" t="s">
        <v>1263</v>
      </c>
      <c r="F1324" s="2685" t="s">
        <v>2792</v>
      </c>
      <c r="G1324" s="2005"/>
      <c r="H1324" s="2006"/>
      <c r="I1324" s="1541">
        <v>224</v>
      </c>
      <c r="J1324" s="2068">
        <v>0</v>
      </c>
      <c r="K1324" s="8">
        <v>50</v>
      </c>
    </row>
    <row r="1325" spans="1:11">
      <c r="A1325" s="103"/>
      <c r="B1325" s="2140" t="s">
        <v>1754</v>
      </c>
      <c r="C1325" s="2050" t="s">
        <v>2602</v>
      </c>
      <c r="D1325" s="2029" t="s">
        <v>1245</v>
      </c>
      <c r="E1325" s="2724"/>
      <c r="F1325" s="3080"/>
      <c r="G1325" s="1544"/>
      <c r="H1325" s="2042"/>
      <c r="I1325" s="1541" t="s">
        <v>100</v>
      </c>
      <c r="J1325" s="1923">
        <v>0</v>
      </c>
      <c r="K1325" s="8">
        <v>20</v>
      </c>
    </row>
    <row r="1326" spans="1:11">
      <c r="A1326" s="1944" t="s">
        <v>933</v>
      </c>
      <c r="B1326" s="1222" t="s">
        <v>1759</v>
      </c>
      <c r="C1326" s="55"/>
      <c r="D1326" s="1096"/>
      <c r="E1326" s="2750"/>
      <c r="F1326" s="2750"/>
      <c r="G1326" s="1097"/>
      <c r="H1326" s="1097"/>
      <c r="I1326" s="1541" t="s">
        <v>100</v>
      </c>
      <c r="J1326" s="1099"/>
      <c r="K1326" s="8"/>
    </row>
    <row r="1327" spans="1:11">
      <c r="A1327" s="95"/>
      <c r="B1327" s="2046" t="s">
        <v>1768</v>
      </c>
      <c r="C1327" s="2035" t="s">
        <v>2732</v>
      </c>
      <c r="D1327" s="2000" t="s">
        <v>657</v>
      </c>
      <c r="E1327" s="3101" t="s">
        <v>1341</v>
      </c>
      <c r="F1327" s="2685" t="s">
        <v>2792</v>
      </c>
      <c r="G1327" s="1549"/>
      <c r="H1327" s="2006"/>
      <c r="I1327" s="1541">
        <v>224</v>
      </c>
      <c r="J1327" s="2008">
        <v>0</v>
      </c>
      <c r="K1327" s="8">
        <v>100</v>
      </c>
    </row>
    <row r="1328" spans="1:11">
      <c r="A1328" s="95"/>
      <c r="B1328" s="2046" t="s">
        <v>1744</v>
      </c>
      <c r="C1328" s="2035" t="s">
        <v>2732</v>
      </c>
      <c r="D1328" s="2000" t="s">
        <v>1245</v>
      </c>
      <c r="E1328" s="2680"/>
      <c r="F1328" s="2681"/>
      <c r="G1328" s="2005"/>
      <c r="H1328" s="2006"/>
      <c r="I1328" s="1541" t="s">
        <v>100</v>
      </c>
      <c r="J1328" s="2008">
        <v>0</v>
      </c>
      <c r="K1328" s="311" t="s">
        <v>100</v>
      </c>
    </row>
    <row r="1329" spans="1:11">
      <c r="A1329" s="95"/>
      <c r="B1329" s="2046" t="s">
        <v>1741</v>
      </c>
      <c r="C1329" s="2035" t="s">
        <v>2732</v>
      </c>
      <c r="D1329" s="2000" t="s">
        <v>916</v>
      </c>
      <c r="E1329" s="3101" t="s">
        <v>1244</v>
      </c>
      <c r="F1329" s="2685" t="s">
        <v>2792</v>
      </c>
      <c r="G1329" s="2005"/>
      <c r="H1329" s="2006"/>
      <c r="I1329" s="1541">
        <v>224</v>
      </c>
      <c r="J1329" s="2008">
        <v>0</v>
      </c>
      <c r="K1329" s="8">
        <v>35</v>
      </c>
    </row>
    <row r="1330" spans="1:11">
      <c r="A1330" s="95"/>
      <c r="B1330" s="2046" t="s">
        <v>1760</v>
      </c>
      <c r="C1330" s="2038" t="s">
        <v>2602</v>
      </c>
      <c r="D1330" s="1905" t="s">
        <v>916</v>
      </c>
      <c r="E1330" s="2724"/>
      <c r="F1330" s="3062"/>
      <c r="G1330" s="1544"/>
      <c r="H1330" s="1545"/>
      <c r="I1330" s="1541" t="s">
        <v>100</v>
      </c>
      <c r="J1330" s="1560">
        <v>0</v>
      </c>
      <c r="K1330" s="8">
        <v>35</v>
      </c>
    </row>
    <row r="1331" spans="1:11">
      <c r="A1331" s="2"/>
      <c r="B1331" s="1215" t="s">
        <v>1763</v>
      </c>
      <c r="C1331" s="55"/>
      <c r="D1331" s="1065"/>
      <c r="E1331" s="2662"/>
      <c r="F1331" s="2663"/>
      <c r="G1331" s="1060"/>
      <c r="H1331" s="1109"/>
      <c r="I1331" s="1541" t="s">
        <v>100</v>
      </c>
      <c r="J1331" s="1153"/>
      <c r="K1331" s="8"/>
    </row>
    <row r="1332" spans="1:11">
      <c r="A1332" s="95"/>
      <c r="B1332" s="2136" t="s">
        <v>1753</v>
      </c>
      <c r="C1332" s="2035" t="s">
        <v>2731</v>
      </c>
      <c r="D1332" s="1908" t="s">
        <v>657</v>
      </c>
      <c r="E1332" s="3102" t="s">
        <v>1377</v>
      </c>
      <c r="F1332" s="2685" t="s">
        <v>2792</v>
      </c>
      <c r="G1332" s="2005"/>
      <c r="H1332" s="2006"/>
      <c r="I1332" s="1541">
        <v>224</v>
      </c>
      <c r="J1332" s="2068">
        <v>0</v>
      </c>
      <c r="K1332" s="8">
        <v>50</v>
      </c>
    </row>
    <row r="1333" spans="1:11">
      <c r="A1333" s="95"/>
      <c r="B1333" s="2136" t="s">
        <v>1754</v>
      </c>
      <c r="C1333" s="2035" t="s">
        <v>2731</v>
      </c>
      <c r="D1333" s="1908" t="s">
        <v>1245</v>
      </c>
      <c r="E1333" s="2680"/>
      <c r="F1333" s="3103"/>
      <c r="G1333" s="1060"/>
      <c r="H1333" s="1109"/>
      <c r="I1333" s="1541" t="s">
        <v>100</v>
      </c>
      <c r="J1333" s="1111">
        <v>0</v>
      </c>
      <c r="K1333" s="8">
        <v>10</v>
      </c>
    </row>
    <row r="1334" spans="1:11">
      <c r="A1334" s="103"/>
      <c r="B1334" s="2140" t="s">
        <v>1755</v>
      </c>
      <c r="C1334" s="2050" t="s">
        <v>2731</v>
      </c>
      <c r="D1334" s="2029" t="s">
        <v>916</v>
      </c>
      <c r="E1334" s="3102" t="s">
        <v>1369</v>
      </c>
      <c r="F1334" s="2685" t="s">
        <v>2792</v>
      </c>
      <c r="G1334" s="1544"/>
      <c r="H1334" s="2042"/>
      <c r="I1334" s="1541">
        <v>224</v>
      </c>
      <c r="J1334" s="2011">
        <v>0</v>
      </c>
      <c r="K1334" s="8">
        <v>35</v>
      </c>
    </row>
    <row r="1335" spans="1:11">
      <c r="A1335" s="1893" t="s">
        <v>1344</v>
      </c>
      <c r="B1335" s="1927"/>
      <c r="C1335" s="1920"/>
      <c r="D1335" s="1896"/>
      <c r="E1335" s="1897"/>
      <c r="F1335" s="1900"/>
      <c r="G1335" s="1897"/>
      <c r="H1335" s="1900"/>
      <c r="I1335" s="1901" t="e">
        <v>#REF!</v>
      </c>
      <c r="J1335" s="1945"/>
      <c r="K1335" s="8"/>
    </row>
    <row r="1336" spans="1:11">
      <c r="A1336" s="1944" t="s">
        <v>3677</v>
      </c>
      <c r="B1336" s="104" t="s">
        <v>932</v>
      </c>
      <c r="C1336" s="1095"/>
      <c r="D1336" s="1096"/>
      <c r="E1336" s="1097"/>
      <c r="F1336" s="1097"/>
      <c r="G1336" s="1097"/>
      <c r="H1336" s="1097"/>
      <c r="I1336" s="1098"/>
      <c r="J1336" s="1099"/>
      <c r="K1336" s="8"/>
    </row>
    <row r="1337" spans="1:11">
      <c r="A1337" s="2"/>
      <c r="B1337" s="2136" t="s">
        <v>1751</v>
      </c>
      <c r="C1337" s="2079" t="s">
        <v>2730</v>
      </c>
      <c r="D1337" s="1908" t="s">
        <v>657</v>
      </c>
      <c r="E1337" s="1417" t="s">
        <v>1345</v>
      </c>
      <c r="F1337" s="2006"/>
      <c r="G1337" s="2005"/>
      <c r="H1337" s="2006"/>
      <c r="I1337" s="2047"/>
      <c r="J1337" s="2068">
        <v>0</v>
      </c>
      <c r="K1337" s="8"/>
    </row>
    <row r="1338" spans="1:11">
      <c r="A1338" s="95"/>
      <c r="B1338" s="2136" t="s">
        <v>1745</v>
      </c>
      <c r="C1338" s="2079" t="s">
        <v>2730</v>
      </c>
      <c r="D1338" s="1908" t="s">
        <v>916</v>
      </c>
      <c r="E1338" s="1417" t="s">
        <v>1345</v>
      </c>
      <c r="F1338" s="2006"/>
      <c r="G1338" s="2005"/>
      <c r="H1338" s="2006"/>
      <c r="I1338" s="2047"/>
      <c r="J1338" s="2068">
        <v>0</v>
      </c>
      <c r="K1338" s="8">
        <v>40</v>
      </c>
    </row>
    <row r="1339" spans="1:11">
      <c r="A1339" s="103"/>
      <c r="B1339" s="2140" t="s">
        <v>1744</v>
      </c>
      <c r="C1339" s="2050" t="s">
        <v>2730</v>
      </c>
      <c r="D1339" s="2029" t="s">
        <v>1245</v>
      </c>
      <c r="E1339" s="1544"/>
      <c r="F1339" s="2042"/>
      <c r="G1339" s="1544"/>
      <c r="H1339" s="2042"/>
      <c r="I1339" s="2049"/>
      <c r="J1339" s="1923">
        <v>0</v>
      </c>
      <c r="K1339" s="8">
        <v>20</v>
      </c>
    </row>
    <row r="1340" spans="1:11">
      <c r="A1340" s="10"/>
      <c r="B1340" s="375"/>
      <c r="C1340" s="402"/>
      <c r="D1340" s="1040"/>
      <c r="E1340" s="6"/>
      <c r="F1340" s="6"/>
      <c r="G1340" s="6"/>
      <c r="H1340" s="6"/>
      <c r="I1340" s="8"/>
      <c r="J1340" s="8"/>
      <c r="K1340" s="8"/>
    </row>
    <row r="1341" spans="1:11">
      <c r="A1341" s="314" t="s">
        <v>1764</v>
      </c>
      <c r="B1341" s="2141"/>
      <c r="C1341" s="1964"/>
      <c r="D1341" s="1965"/>
      <c r="E1341" s="1966"/>
      <c r="F1341" s="1966"/>
      <c r="G1341" s="1966"/>
      <c r="H1341" s="1966"/>
      <c r="I1341" s="1966"/>
      <c r="J1341" s="2129"/>
      <c r="K1341" s="8"/>
    </row>
    <row r="1342" spans="1:11">
      <c r="A1342" s="1893" t="s">
        <v>1241</v>
      </c>
      <c r="B1342" s="1927"/>
      <c r="C1342" s="1920"/>
      <c r="D1342" s="1896"/>
      <c r="E1342" s="1897"/>
      <c r="F1342" s="1900"/>
      <c r="G1342" s="1897"/>
      <c r="H1342" s="1900"/>
      <c r="I1342" s="1900"/>
      <c r="J1342" s="1945"/>
      <c r="K1342" s="8"/>
    </row>
    <row r="1343" spans="1:11">
      <c r="A1343" s="1944" t="s">
        <v>179</v>
      </c>
      <c r="B1343" s="1222" t="s">
        <v>1765</v>
      </c>
      <c r="C1343" s="379"/>
      <c r="D1343" s="1096"/>
      <c r="E1343" s="1097"/>
      <c r="F1343" s="1096" t="s">
        <v>100</v>
      </c>
      <c r="G1343" s="1097"/>
      <c r="H1343" s="1096"/>
      <c r="I1343" s="1541" t="s">
        <v>100</v>
      </c>
      <c r="J1343" s="315"/>
      <c r="K1343" s="8"/>
    </row>
    <row r="1344" spans="1:11">
      <c r="A1344" s="95"/>
      <c r="B1344" s="2056" t="s">
        <v>1766</v>
      </c>
      <c r="C1344" s="2142" t="s">
        <v>3041</v>
      </c>
      <c r="D1344" s="2029" t="s">
        <v>657</v>
      </c>
      <c r="E1344" s="3099" t="s">
        <v>1269</v>
      </c>
      <c r="F1344" s="3100" t="s">
        <v>2784</v>
      </c>
      <c r="G1344" s="1544"/>
      <c r="H1344" s="2016"/>
      <c r="I1344" s="1541">
        <v>32</v>
      </c>
      <c r="J1344" s="1560">
        <v>0</v>
      </c>
      <c r="K1344" s="8">
        <v>300</v>
      </c>
    </row>
    <row r="1345" spans="1:11">
      <c r="A1345" s="95"/>
      <c r="B1345" s="1224" t="s">
        <v>1767</v>
      </c>
      <c r="C1345" s="370"/>
      <c r="D1345" s="1096"/>
      <c r="E1345" s="1097"/>
      <c r="F1345" s="1096" t="s">
        <v>100</v>
      </c>
      <c r="G1345" s="1097"/>
      <c r="H1345" s="1096"/>
      <c r="I1345" s="1541" t="s">
        <v>100</v>
      </c>
      <c r="J1345" s="315"/>
      <c r="K1345" s="8"/>
    </row>
    <row r="1346" spans="1:11">
      <c r="A1346" s="103"/>
      <c r="B1346" s="2056" t="s">
        <v>1768</v>
      </c>
      <c r="C1346" s="2142" t="s">
        <v>2726</v>
      </c>
      <c r="D1346" s="2029" t="s">
        <v>657</v>
      </c>
      <c r="E1346" s="1544" t="s">
        <v>1336</v>
      </c>
      <c r="F1346" s="2143" t="s">
        <v>2785</v>
      </c>
      <c r="G1346" s="1544"/>
      <c r="H1346" s="2016"/>
      <c r="I1346" s="1541">
        <v>32</v>
      </c>
      <c r="J1346" s="1560">
        <v>0</v>
      </c>
      <c r="K1346" s="8">
        <v>104</v>
      </c>
    </row>
    <row r="1347" spans="1:11">
      <c r="A1347" s="314" t="s">
        <v>1769</v>
      </c>
      <c r="B1347" s="2141"/>
      <c r="C1347" s="1964"/>
      <c r="D1347" s="1965"/>
      <c r="E1347" s="1966"/>
      <c r="F1347" s="1966"/>
      <c r="G1347" s="1966"/>
      <c r="H1347" s="1966"/>
      <c r="I1347" s="1966"/>
      <c r="J1347" s="2129"/>
      <c r="K1347" s="8"/>
    </row>
    <row r="1348" spans="1:11">
      <c r="A1348" s="1893" t="s">
        <v>1322</v>
      </c>
      <c r="B1348" s="1927"/>
      <c r="C1348" s="1920"/>
      <c r="D1348" s="1896"/>
      <c r="E1348" s="1897"/>
      <c r="F1348" s="1900"/>
      <c r="G1348" s="1897"/>
      <c r="H1348" s="1900"/>
      <c r="I1348" s="1900"/>
      <c r="J1348" s="1945"/>
      <c r="K1348" s="8"/>
    </row>
    <row r="1349" spans="1:11">
      <c r="A1349" s="1910" t="s">
        <v>1770</v>
      </c>
      <c r="B1349" s="5" t="s">
        <v>1771</v>
      </c>
      <c r="C1349" s="1227"/>
      <c r="D1349" s="1216"/>
      <c r="E1349" s="1217"/>
      <c r="F1349" s="1216"/>
      <c r="G1349" s="1217"/>
      <c r="H1349" s="1216"/>
      <c r="I1349" s="1541" t="s">
        <v>100</v>
      </c>
      <c r="J1349" s="91"/>
      <c r="K1349" s="8"/>
    </row>
    <row r="1350" spans="1:11">
      <c r="A1350" s="2"/>
      <c r="B1350" s="5" t="s">
        <v>1772</v>
      </c>
      <c r="C1350" s="1227"/>
      <c r="D1350" s="1216"/>
      <c r="E1350" s="1217"/>
      <c r="F1350" s="1216"/>
      <c r="G1350" s="1217"/>
      <c r="H1350" s="1216"/>
      <c r="I1350" s="1541" t="s">
        <v>100</v>
      </c>
      <c r="J1350" s="91"/>
      <c r="K1350" s="8"/>
    </row>
    <row r="1351" spans="1:11">
      <c r="A1351" s="95"/>
      <c r="B1351" s="1431" t="s">
        <v>1766</v>
      </c>
      <c r="C1351" s="1424" t="s">
        <v>3042</v>
      </c>
      <c r="D1351" s="1430" t="s">
        <v>657</v>
      </c>
      <c r="E1351" s="1562" t="s">
        <v>1773</v>
      </c>
      <c r="F1351" s="1914"/>
      <c r="G1351" s="1562"/>
      <c r="H1351" s="1914"/>
      <c r="I1351" s="1541" t="s">
        <v>100</v>
      </c>
      <c r="J1351" s="1586">
        <v>0</v>
      </c>
      <c r="K1351" s="8"/>
    </row>
    <row r="1352" spans="1:11">
      <c r="A1352" s="103"/>
      <c r="B1352" s="1911" t="s">
        <v>1428</v>
      </c>
      <c r="C1352" s="1912" t="s">
        <v>2697</v>
      </c>
      <c r="D1352" s="1905" t="s">
        <v>916</v>
      </c>
      <c r="E1352" s="1544" t="s">
        <v>1774</v>
      </c>
      <c r="F1352" s="1545"/>
      <c r="G1352" s="1544"/>
      <c r="H1352" s="1545"/>
      <c r="I1352" s="1541" t="s">
        <v>100</v>
      </c>
      <c r="J1352" s="2081">
        <v>0</v>
      </c>
      <c r="K1352" s="8"/>
    </row>
    <row r="1353" spans="1:11">
      <c r="A1353" s="10"/>
      <c r="B1353" s="375"/>
      <c r="C1353" s="402"/>
      <c r="D1353" s="1040"/>
      <c r="E1353" s="6"/>
      <c r="F1353" s="6"/>
      <c r="G1353" s="6"/>
      <c r="H1353" s="6"/>
      <c r="I1353" s="1541" t="s">
        <v>100</v>
      </c>
      <c r="J1353" s="8"/>
      <c r="K1353" s="8"/>
    </row>
    <row r="1354" spans="1:11">
      <c r="A1354" s="314" t="s">
        <v>1775</v>
      </c>
      <c r="B1354" s="2141"/>
      <c r="C1354" s="1964"/>
      <c r="D1354" s="1965"/>
      <c r="E1354" s="1966"/>
      <c r="F1354" s="1966"/>
      <c r="G1354" s="1966"/>
      <c r="H1354" s="1966"/>
      <c r="I1354" s="1966"/>
      <c r="J1354" s="2129"/>
      <c r="K1354" s="8"/>
    </row>
    <row r="1355" spans="1:11">
      <c r="A1355" s="2144"/>
      <c r="B1355" s="2131"/>
      <c r="C1355" s="2132"/>
      <c r="D1355" s="2133"/>
      <c r="E1355" s="2134"/>
      <c r="F1355" s="2134"/>
      <c r="G1355" s="2134"/>
      <c r="H1355" s="2134"/>
      <c r="I1355" s="1541" t="s">
        <v>100</v>
      </c>
      <c r="J1355" s="2008"/>
      <c r="K1355" s="8"/>
    </row>
    <row r="1356" spans="1:11">
      <c r="A1356" s="1893" t="s">
        <v>1776</v>
      </c>
      <c r="B1356" s="1927"/>
      <c r="C1356" s="1920"/>
      <c r="D1356" s="1896"/>
      <c r="E1356" s="1897"/>
      <c r="F1356" s="1897"/>
      <c r="G1356" s="1897"/>
      <c r="H1356" s="1897"/>
      <c r="I1356" s="1897"/>
      <c r="J1356" s="1929"/>
      <c r="K1356" s="8"/>
    </row>
    <row r="1357" spans="1:11">
      <c r="A1357" s="1893" t="s">
        <v>1241</v>
      </c>
      <c r="B1357" s="1927"/>
      <c r="C1357" s="1920"/>
      <c r="D1357" s="1896"/>
      <c r="E1357" s="1897"/>
      <c r="F1357" s="1900"/>
      <c r="G1357" s="1897"/>
      <c r="H1357" s="1900"/>
      <c r="I1357" s="1900"/>
      <c r="J1357" s="1945"/>
      <c r="K1357" s="8"/>
    </row>
    <row r="1358" spans="1:11">
      <c r="A1358" s="1910" t="s">
        <v>257</v>
      </c>
      <c r="B1358" s="1215" t="s">
        <v>1777</v>
      </c>
      <c r="C1358" s="370"/>
      <c r="D1358" s="1216"/>
      <c r="E1358" s="1217"/>
      <c r="F1358" s="1217"/>
      <c r="G1358" s="1217"/>
      <c r="H1358" s="1217"/>
      <c r="I1358" s="1541" t="s">
        <v>100</v>
      </c>
      <c r="J1358" s="1218"/>
      <c r="K1358" s="8"/>
    </row>
    <row r="1359" spans="1:11">
      <c r="A1359" s="95"/>
      <c r="B1359" s="2046" t="s">
        <v>1768</v>
      </c>
      <c r="C1359" s="2079" t="s">
        <v>4076</v>
      </c>
      <c r="D1359" s="2000" t="s">
        <v>657</v>
      </c>
      <c r="E1359" s="2005" t="s">
        <v>1286</v>
      </c>
      <c r="F1359" s="2006" t="s">
        <v>2798</v>
      </c>
      <c r="G1359" s="2005"/>
      <c r="H1359" s="2006"/>
      <c r="I1359" s="1541">
        <v>149</v>
      </c>
      <c r="J1359" s="2008">
        <v>0</v>
      </c>
      <c r="K1359" s="8">
        <v>163</v>
      </c>
    </row>
    <row r="1360" spans="1:11">
      <c r="A1360" s="95"/>
      <c r="B1360" s="2046" t="s">
        <v>1741</v>
      </c>
      <c r="C1360" s="2145" t="s">
        <v>3043</v>
      </c>
      <c r="D1360" s="2000" t="s">
        <v>916</v>
      </c>
      <c r="E1360" s="2025" t="s">
        <v>1366</v>
      </c>
      <c r="F1360" s="2006" t="s">
        <v>2787</v>
      </c>
      <c r="G1360" s="2005"/>
      <c r="H1360" s="2006"/>
      <c r="I1360" s="1541">
        <v>32</v>
      </c>
      <c r="J1360" s="2008">
        <v>0</v>
      </c>
      <c r="K1360" s="8">
        <v>32</v>
      </c>
    </row>
    <row r="1361" spans="1:11">
      <c r="A1361" s="95"/>
      <c r="B1361" s="2046" t="s">
        <v>1760</v>
      </c>
      <c r="C1361" s="2145" t="s">
        <v>3043</v>
      </c>
      <c r="D1361" s="2000" t="s">
        <v>916</v>
      </c>
      <c r="E1361" s="2005" t="s">
        <v>1646</v>
      </c>
      <c r="F1361" s="2006" t="s">
        <v>2787</v>
      </c>
      <c r="G1361" s="2005"/>
      <c r="H1361" s="2006"/>
      <c r="I1361" s="1541">
        <v>32</v>
      </c>
      <c r="J1361" s="2068">
        <v>0</v>
      </c>
      <c r="K1361" s="8">
        <v>32</v>
      </c>
    </row>
    <row r="1362" spans="1:11">
      <c r="A1362" s="95"/>
      <c r="B1362" s="2046" t="s">
        <v>1761</v>
      </c>
      <c r="C1362" s="2145" t="s">
        <v>3044</v>
      </c>
      <c r="D1362" s="2000" t="s">
        <v>916</v>
      </c>
      <c r="E1362" s="2025" t="s">
        <v>1342</v>
      </c>
      <c r="F1362" s="2006" t="s">
        <v>2789</v>
      </c>
      <c r="G1362" s="2005"/>
      <c r="H1362" s="2006"/>
      <c r="I1362" s="1541">
        <v>32</v>
      </c>
      <c r="J1362" s="2068">
        <v>0</v>
      </c>
      <c r="K1362" s="8">
        <v>32</v>
      </c>
    </row>
    <row r="1363" spans="1:11">
      <c r="A1363" s="95"/>
      <c r="B1363" s="2046" t="s">
        <v>1762</v>
      </c>
      <c r="C1363" s="2146" t="s">
        <v>3044</v>
      </c>
      <c r="D1363" s="1905" t="s">
        <v>916</v>
      </c>
      <c r="E1363" s="1544" t="s">
        <v>1339</v>
      </c>
      <c r="F1363" s="2006" t="s">
        <v>2789</v>
      </c>
      <c r="G1363" s="1544"/>
      <c r="H1363" s="2002"/>
      <c r="I1363" s="1541">
        <v>32</v>
      </c>
      <c r="J1363" s="1546">
        <v>0</v>
      </c>
      <c r="K1363" s="8">
        <v>32</v>
      </c>
    </row>
    <row r="1364" spans="1:11">
      <c r="A1364" s="2"/>
      <c r="B1364" s="1215" t="s">
        <v>1779</v>
      </c>
      <c r="C1364" s="403"/>
      <c r="D1364" s="1216"/>
      <c r="E1364" s="1217"/>
      <c r="F1364" s="1216"/>
      <c r="G1364" s="1217"/>
      <c r="H1364" s="1216"/>
      <c r="I1364" s="1541" t="s">
        <v>100</v>
      </c>
      <c r="J1364" s="1111"/>
      <c r="K1364" s="8"/>
    </row>
    <row r="1365" spans="1:11">
      <c r="A1365" s="95"/>
      <c r="B1365" s="2046" t="s">
        <v>1280</v>
      </c>
      <c r="C1365" s="2147" t="s">
        <v>2698</v>
      </c>
      <c r="D1365" s="1908" t="s">
        <v>657</v>
      </c>
      <c r="E1365" s="2053" t="s">
        <v>1338</v>
      </c>
      <c r="F1365" s="2006" t="s">
        <v>2787</v>
      </c>
      <c r="G1365" s="2082"/>
      <c r="H1365" s="2026"/>
      <c r="I1365" s="1541">
        <v>32</v>
      </c>
      <c r="J1365" s="2008">
        <v>0</v>
      </c>
      <c r="K1365" s="8">
        <v>64</v>
      </c>
    </row>
    <row r="1366" spans="1:11">
      <c r="A1366" s="95"/>
      <c r="B1366" s="1924" t="s">
        <v>1282</v>
      </c>
      <c r="C1366" s="2146" t="s">
        <v>2698</v>
      </c>
      <c r="D1366" s="2029" t="s">
        <v>916</v>
      </c>
      <c r="E1366" s="1554" t="s">
        <v>1479</v>
      </c>
      <c r="F1366" s="2006" t="s">
        <v>2787</v>
      </c>
      <c r="G1366" s="1544"/>
      <c r="H1366" s="2016"/>
      <c r="I1366" s="1541">
        <v>32</v>
      </c>
      <c r="J1366" s="2011">
        <v>0</v>
      </c>
      <c r="K1366" s="8">
        <v>64</v>
      </c>
    </row>
    <row r="1367" spans="1:11">
      <c r="A1367" s="1910" t="s">
        <v>348</v>
      </c>
      <c r="B1367" s="1215" t="s">
        <v>1780</v>
      </c>
      <c r="C1367" s="404"/>
      <c r="D1367" s="1216"/>
      <c r="E1367" s="1217"/>
      <c r="F1367" s="1217"/>
      <c r="G1367" s="1217"/>
      <c r="H1367" s="1217"/>
      <c r="I1367" s="1541" t="s">
        <v>100</v>
      </c>
      <c r="J1367" s="1218"/>
      <c r="K1367" s="8"/>
    </row>
    <row r="1368" spans="1:11">
      <c r="A1368" s="95"/>
      <c r="B1368" s="2046" t="s">
        <v>1768</v>
      </c>
      <c r="C1368" s="2145" t="s">
        <v>2698</v>
      </c>
      <c r="D1368" s="2000" t="s">
        <v>657</v>
      </c>
      <c r="E1368" s="2005" t="s">
        <v>1353</v>
      </c>
      <c r="F1368" s="2006" t="s">
        <v>2799</v>
      </c>
      <c r="G1368" s="2005"/>
      <c r="H1368" s="2006"/>
      <c r="I1368" s="1541" t="s">
        <v>2536</v>
      </c>
      <c r="J1368" s="2008">
        <v>0</v>
      </c>
      <c r="K1368" s="8">
        <v>32</v>
      </c>
    </row>
    <row r="1369" spans="1:11">
      <c r="A1369" s="95"/>
      <c r="B1369" s="1109" t="s">
        <v>1245</v>
      </c>
      <c r="C1369" s="2148" t="s">
        <v>2698</v>
      </c>
      <c r="D1369" s="2000" t="s">
        <v>1245</v>
      </c>
      <c r="E1369" s="2005"/>
      <c r="F1369" s="1040"/>
      <c r="G1369" s="2005"/>
      <c r="H1369" s="2006"/>
      <c r="I1369" s="1541" t="s">
        <v>100</v>
      </c>
      <c r="J1369" s="2008">
        <v>0</v>
      </c>
      <c r="K1369" s="8">
        <v>100</v>
      </c>
    </row>
    <row r="1370" spans="1:11">
      <c r="A1370" s="1910" t="s">
        <v>350</v>
      </c>
      <c r="B1370" s="1215" t="s">
        <v>1781</v>
      </c>
      <c r="C1370" s="404"/>
      <c r="D1370" s="1216"/>
      <c r="E1370" s="1217"/>
      <c r="F1370" s="1217"/>
      <c r="G1370" s="1217"/>
      <c r="H1370" s="1217"/>
      <c r="I1370" s="1541" t="s">
        <v>100</v>
      </c>
      <c r="J1370" s="1218"/>
      <c r="K1370" s="8"/>
    </row>
    <row r="1371" spans="1:11">
      <c r="A1371" s="95"/>
      <c r="B1371" s="2046" t="s">
        <v>1768</v>
      </c>
      <c r="C1371" s="2101" t="s">
        <v>2699</v>
      </c>
      <c r="D1371" s="2000" t="s">
        <v>657</v>
      </c>
      <c r="E1371" s="2005" t="s">
        <v>1330</v>
      </c>
      <c r="F1371" s="2006" t="s">
        <v>2783</v>
      </c>
      <c r="G1371" s="2005"/>
      <c r="H1371" s="2006"/>
      <c r="I1371" s="1541" t="s">
        <v>2422</v>
      </c>
      <c r="J1371" s="2008">
        <v>0</v>
      </c>
      <c r="K1371" s="8">
        <v>64</v>
      </c>
    </row>
    <row r="1372" spans="1:11">
      <c r="A1372" s="95"/>
      <c r="B1372" s="1109" t="s">
        <v>1245</v>
      </c>
      <c r="C1372" s="1293" t="s">
        <v>2699</v>
      </c>
      <c r="D1372" s="2000" t="s">
        <v>1245</v>
      </c>
      <c r="E1372" s="2005"/>
      <c r="F1372" s="2006"/>
      <c r="G1372" s="2005"/>
      <c r="H1372" s="2006"/>
      <c r="I1372" s="1541" t="s">
        <v>100</v>
      </c>
      <c r="J1372" s="2008">
        <v>0</v>
      </c>
      <c r="K1372" s="8">
        <v>100</v>
      </c>
    </row>
    <row r="1373" spans="1:11">
      <c r="A1373" s="314" t="s">
        <v>1784</v>
      </c>
      <c r="B1373" s="2141"/>
      <c r="C1373" s="1964"/>
      <c r="D1373" s="1965"/>
      <c r="E1373" s="1966"/>
      <c r="F1373" s="1966"/>
      <c r="G1373" s="1966"/>
      <c r="H1373" s="1966"/>
      <c r="I1373" s="1966"/>
      <c r="J1373" s="2129"/>
      <c r="K1373" s="8"/>
    </row>
    <row r="1374" spans="1:11">
      <c r="A1374" s="2130"/>
      <c r="B1374" s="2131"/>
      <c r="C1374" s="2132"/>
      <c r="D1374" s="2133"/>
      <c r="E1374" s="2134"/>
      <c r="F1374" s="2134"/>
      <c r="G1374" s="2134"/>
      <c r="H1374" s="2134"/>
      <c r="I1374" s="2134"/>
      <c r="J1374" s="2008"/>
      <c r="K1374" s="8"/>
    </row>
    <row r="1375" spans="1:11">
      <c r="A1375" s="1893" t="s">
        <v>929</v>
      </c>
      <c r="B1375" s="1927"/>
      <c r="C1375" s="1920"/>
      <c r="D1375" s="1896"/>
      <c r="E1375" s="1897"/>
      <c r="F1375" s="1900"/>
      <c r="G1375" s="1897"/>
      <c r="H1375" s="1900"/>
      <c r="I1375" s="1900"/>
      <c r="J1375" s="2149"/>
      <c r="K1375" s="8"/>
    </row>
    <row r="1376" spans="1:11">
      <c r="A1376" s="1944" t="s">
        <v>2915</v>
      </c>
      <c r="B1376" s="1950" t="s">
        <v>1786</v>
      </c>
      <c r="C1376" s="2150"/>
      <c r="D1376" s="1952"/>
      <c r="E1376" s="1953"/>
      <c r="F1376" s="1952"/>
      <c r="G1376" s="1953"/>
      <c r="H1376" s="1952"/>
      <c r="I1376" s="1541" t="s">
        <v>100</v>
      </c>
      <c r="J1376" s="2151"/>
      <c r="K1376" s="8"/>
    </row>
    <row r="1377" spans="1:11">
      <c r="A1377" s="95"/>
      <c r="B1377" s="11" t="s">
        <v>1787</v>
      </c>
      <c r="C1377" s="390"/>
      <c r="D1377" s="1225"/>
      <c r="E1377" s="1226"/>
      <c r="F1377" s="1225"/>
      <c r="G1377" s="1226"/>
      <c r="H1377" s="1225"/>
      <c r="I1377" s="1541" t="s">
        <v>100</v>
      </c>
      <c r="J1377" s="1221"/>
      <c r="K1377" s="8"/>
    </row>
    <row r="1378" spans="1:11">
      <c r="A1378" s="95"/>
      <c r="B1378" s="2152" t="s">
        <v>1280</v>
      </c>
      <c r="C1378" s="2111" t="s">
        <v>2602</v>
      </c>
      <c r="D1378" s="2000" t="s">
        <v>657</v>
      </c>
      <c r="E1378" s="2001" t="s">
        <v>1272</v>
      </c>
      <c r="F1378" s="2026" t="s">
        <v>2786</v>
      </c>
      <c r="G1378" s="2001"/>
      <c r="H1378" s="2026"/>
      <c r="I1378" s="1541">
        <v>32</v>
      </c>
      <c r="J1378" s="2036">
        <v>0</v>
      </c>
      <c r="K1378" s="8">
        <v>18</v>
      </c>
    </row>
    <row r="1379" spans="1:11">
      <c r="A1379" s="95"/>
      <c r="B1379" s="2152" t="s">
        <v>1281</v>
      </c>
      <c r="C1379" s="2111" t="s">
        <v>2602</v>
      </c>
      <c r="D1379" s="2000" t="s">
        <v>1245</v>
      </c>
      <c r="E1379" s="2001"/>
      <c r="F1379" s="1241"/>
      <c r="G1379" s="2001"/>
      <c r="H1379" s="2026"/>
      <c r="I1379" s="1541" t="s">
        <v>100</v>
      </c>
      <c r="J1379" s="2036">
        <v>0</v>
      </c>
      <c r="K1379" s="8">
        <v>999</v>
      </c>
    </row>
    <row r="1380" spans="1:11">
      <c r="A1380" s="103"/>
      <c r="B1380" s="2092" t="s">
        <v>1282</v>
      </c>
      <c r="C1380" s="2112" t="s">
        <v>2602</v>
      </c>
      <c r="D1380" s="2029" t="s">
        <v>1247</v>
      </c>
      <c r="E1380" s="2017" t="s">
        <v>1257</v>
      </c>
      <c r="F1380" s="1552" t="s">
        <v>1196</v>
      </c>
      <c r="G1380" s="2017" t="s">
        <v>1336</v>
      </c>
      <c r="H1380" s="1552" t="s">
        <v>1196</v>
      </c>
      <c r="I1380" s="1541">
        <v>18</v>
      </c>
      <c r="J1380" s="2033">
        <v>0</v>
      </c>
      <c r="K1380" s="8">
        <v>18</v>
      </c>
    </row>
    <row r="1381" spans="1:11" ht="15">
      <c r="A1381" s="93"/>
      <c r="B1381" s="11"/>
      <c r="C1381" s="7"/>
      <c r="D1381" s="1040"/>
      <c r="E1381" s="6"/>
      <c r="F1381" s="6"/>
      <c r="G1381" s="6"/>
      <c r="H1381" s="6"/>
      <c r="I1381" s="1541" t="s">
        <v>100</v>
      </c>
      <c r="J1381" s="8"/>
      <c r="K1381" s="8"/>
    </row>
    <row r="1382" spans="1:11">
      <c r="A1382" s="314" t="s">
        <v>1788</v>
      </c>
      <c r="B1382" s="2141"/>
      <c r="C1382" s="1964"/>
      <c r="D1382" s="1965"/>
      <c r="E1382" s="1966"/>
      <c r="F1382" s="1966"/>
      <c r="G1382" s="1966"/>
      <c r="H1382" s="1966"/>
      <c r="I1382" s="1966"/>
      <c r="J1382" s="2129"/>
      <c r="K1382" s="8"/>
    </row>
    <row r="1383" spans="1:11">
      <c r="A1383" s="2130"/>
      <c r="B1383" s="2131"/>
      <c r="C1383" s="2132"/>
      <c r="D1383" s="2133"/>
      <c r="E1383" s="2134"/>
      <c r="F1383" s="2134"/>
      <c r="G1383" s="2134"/>
      <c r="H1383" s="2134"/>
      <c r="I1383" s="1541" t="s">
        <v>100</v>
      </c>
      <c r="J1383" s="2008"/>
      <c r="K1383" s="8"/>
    </row>
    <row r="1384" spans="1:11">
      <c r="A1384" s="1893" t="s">
        <v>83</v>
      </c>
      <c r="B1384" s="1927"/>
      <c r="C1384" s="1920"/>
      <c r="D1384" s="1896"/>
      <c r="E1384" s="1897"/>
      <c r="F1384" s="1900"/>
      <c r="G1384" s="1897"/>
      <c r="H1384" s="1900"/>
      <c r="I1384" s="1900"/>
      <c r="J1384" s="2149"/>
      <c r="K1384" s="8"/>
    </row>
    <row r="1385" spans="1:11">
      <c r="A1385" s="1944" t="s">
        <v>253</v>
      </c>
      <c r="B1385" s="2153" t="s">
        <v>252</v>
      </c>
      <c r="C1385" s="1411"/>
      <c r="D1385" s="1422"/>
      <c r="E1385" s="2154"/>
      <c r="F1385" s="1422"/>
      <c r="G1385" s="2154"/>
      <c r="H1385" s="1422"/>
      <c r="I1385" s="1541" t="s">
        <v>100</v>
      </c>
      <c r="J1385" s="1221"/>
      <c r="K1385" s="8"/>
    </row>
    <row r="1386" spans="1:11">
      <c r="A1386" s="95"/>
      <c r="B1386" s="2155" t="s">
        <v>3050</v>
      </c>
      <c r="C1386" s="2112" t="s">
        <v>2738</v>
      </c>
      <c r="D1386" s="2029" t="s">
        <v>657</v>
      </c>
      <c r="E1386" s="1544" t="s">
        <v>1272</v>
      </c>
      <c r="F1386" s="2016" t="s">
        <v>2767</v>
      </c>
      <c r="G1386" s="1544" t="s">
        <v>1266</v>
      </c>
      <c r="H1386" s="2156" t="s">
        <v>2767</v>
      </c>
      <c r="I1386" s="1541">
        <v>540</v>
      </c>
      <c r="J1386" s="2033">
        <v>0</v>
      </c>
      <c r="K1386" s="8">
        <v>250</v>
      </c>
    </row>
    <row r="1387" spans="1:11">
      <c r="A1387" s="95"/>
      <c r="B1387" s="2157" t="s">
        <v>1789</v>
      </c>
      <c r="C1387" s="390"/>
      <c r="D1387" s="1096"/>
      <c r="E1387" s="1097"/>
      <c r="F1387" s="1096"/>
      <c r="G1387" s="1097"/>
      <c r="H1387" s="1096"/>
      <c r="I1387" s="1541" t="s">
        <v>100</v>
      </c>
      <c r="J1387" s="1221"/>
      <c r="K1387" s="8"/>
    </row>
    <row r="1388" spans="1:11">
      <c r="A1388" s="103"/>
      <c r="B1388" s="2092" t="s">
        <v>3051</v>
      </c>
      <c r="C1388" s="2112" t="s">
        <v>2737</v>
      </c>
      <c r="D1388" s="2029" t="s">
        <v>657</v>
      </c>
      <c r="E1388" s="2158" t="s">
        <v>1272</v>
      </c>
      <c r="F1388" s="2159"/>
      <c r="G1388" s="2158" t="s">
        <v>1266</v>
      </c>
      <c r="H1388" s="2159"/>
      <c r="I1388" s="1541" t="s">
        <v>100</v>
      </c>
      <c r="J1388" s="2033">
        <v>0</v>
      </c>
      <c r="K1388" s="8">
        <v>200</v>
      </c>
    </row>
    <row r="1389" spans="1:11">
      <c r="A1389" s="10"/>
      <c r="B1389" s="11"/>
      <c r="C1389" s="7"/>
      <c r="D1389" s="1040"/>
      <c r="E1389" s="6"/>
      <c r="F1389" s="6"/>
      <c r="G1389" s="6"/>
      <c r="H1389" s="6"/>
      <c r="I1389" s="1541" t="s">
        <v>100</v>
      </c>
      <c r="J1389" s="460"/>
      <c r="K1389" s="8"/>
    </row>
    <row r="1390" spans="1:11">
      <c r="A1390" s="1893" t="s">
        <v>1790</v>
      </c>
      <c r="B1390" s="1927"/>
      <c r="C1390" s="1920"/>
      <c r="D1390" s="1896"/>
      <c r="E1390" s="1897"/>
      <c r="F1390" s="1900"/>
      <c r="G1390" s="1897"/>
      <c r="H1390" s="1900"/>
      <c r="I1390" s="1900"/>
      <c r="J1390" s="2160"/>
      <c r="K1390" s="8"/>
    </row>
    <row r="1391" spans="1:11">
      <c r="A1391" s="1893" t="s">
        <v>1241</v>
      </c>
      <c r="B1391" s="1927"/>
      <c r="C1391" s="1920"/>
      <c r="D1391" s="1896"/>
      <c r="E1391" s="1897"/>
      <c r="F1391" s="1900"/>
      <c r="G1391" s="1897"/>
      <c r="H1391" s="1900"/>
      <c r="I1391" s="1900"/>
      <c r="J1391" s="2149"/>
      <c r="K1391" s="8"/>
    </row>
    <row r="1392" spans="1:11">
      <c r="A1392" s="1944" t="s">
        <v>1791</v>
      </c>
      <c r="B1392" s="1222" t="s">
        <v>1792</v>
      </c>
      <c r="C1392" s="55"/>
      <c r="D1392" s="1096"/>
      <c r="E1392" s="1097"/>
      <c r="F1392" s="1097"/>
      <c r="G1392" s="1097"/>
      <c r="H1392" s="1097"/>
      <c r="I1392" s="1541" t="s">
        <v>100</v>
      </c>
      <c r="J1392" s="1099"/>
      <c r="K1392" s="8"/>
    </row>
    <row r="1393" spans="1:11">
      <c r="A1393" s="463"/>
      <c r="B1393" s="2161" t="s">
        <v>2722</v>
      </c>
      <c r="C1393" s="3020" t="s">
        <v>2723</v>
      </c>
      <c r="D1393" s="1908" t="s">
        <v>916</v>
      </c>
      <c r="E1393" s="1569" t="s">
        <v>1257</v>
      </c>
      <c r="F1393" s="2006"/>
      <c r="G1393" s="1569" t="s">
        <v>1266</v>
      </c>
      <c r="H1393" s="2006"/>
      <c r="I1393" s="1541" t="s">
        <v>100</v>
      </c>
      <c r="J1393" s="3018">
        <v>0</v>
      </c>
      <c r="K1393" s="8">
        <v>10</v>
      </c>
    </row>
    <row r="1394" spans="1:11">
      <c r="A1394" s="462"/>
      <c r="B1394" s="2161" t="s">
        <v>2722</v>
      </c>
      <c r="C1394" s="3021"/>
      <c r="D1394" s="1908" t="s">
        <v>916</v>
      </c>
      <c r="E1394" s="1569" t="s">
        <v>3049</v>
      </c>
      <c r="F1394" s="2006"/>
      <c r="G1394" s="1569"/>
      <c r="H1394" s="2006"/>
      <c r="I1394" s="1541" t="s">
        <v>100</v>
      </c>
      <c r="J1394" s="3019"/>
      <c r="K1394" s="8">
        <v>10</v>
      </c>
    </row>
    <row r="1395" spans="1:11">
      <c r="A1395" s="1944" t="s">
        <v>1793</v>
      </c>
      <c r="B1395" s="1222" t="s">
        <v>1794</v>
      </c>
      <c r="C1395" s="55"/>
      <c r="D1395" s="1096"/>
      <c r="E1395" s="1097"/>
      <c r="F1395" s="1097"/>
      <c r="G1395" s="1097"/>
      <c r="H1395" s="1097"/>
      <c r="I1395" s="1541" t="s">
        <v>100</v>
      </c>
      <c r="J1395" s="1099"/>
      <c r="K1395" s="8"/>
    </row>
    <row r="1396" spans="1:11">
      <c r="A1396" s="95"/>
      <c r="B1396" s="2161" t="s">
        <v>3048</v>
      </c>
      <c r="C1396" s="2078" t="s">
        <v>3822</v>
      </c>
      <c r="D1396" s="2000" t="s">
        <v>916</v>
      </c>
      <c r="E1396" s="2162" t="s">
        <v>1272</v>
      </c>
      <c r="F1396" s="2163"/>
      <c r="G1396" s="2162" t="s">
        <v>1266</v>
      </c>
      <c r="H1396" s="2163"/>
      <c r="I1396" s="1541" t="s">
        <v>100</v>
      </c>
      <c r="J1396" s="2115">
        <v>0</v>
      </c>
      <c r="K1396" s="8">
        <v>10</v>
      </c>
    </row>
    <row r="1397" spans="1:11">
      <c r="A1397" s="1944" t="s">
        <v>246</v>
      </c>
      <c r="B1397" s="1222" t="s">
        <v>1795</v>
      </c>
      <c r="C1397" s="37"/>
      <c r="D1397" s="1096"/>
      <c r="E1397" s="1097"/>
      <c r="F1397" s="1097"/>
      <c r="G1397" s="1097"/>
      <c r="H1397" s="1097"/>
      <c r="I1397" s="1541" t="s">
        <v>100</v>
      </c>
      <c r="J1397" s="1099"/>
      <c r="K1397" s="8"/>
    </row>
    <row r="1398" spans="1:11">
      <c r="A1398" s="95"/>
      <c r="B1398" s="2161" t="s">
        <v>2724</v>
      </c>
      <c r="C1398" s="2079" t="s">
        <v>2725</v>
      </c>
      <c r="D1398" s="2000" t="s">
        <v>916</v>
      </c>
      <c r="E1398" s="2005" t="s">
        <v>1266</v>
      </c>
      <c r="F1398" s="2006" t="s">
        <v>1796</v>
      </c>
      <c r="G1398" s="2005"/>
      <c r="H1398" s="2006"/>
      <c r="I1398" s="1541" t="s">
        <v>100</v>
      </c>
      <c r="J1398" s="2008">
        <v>0</v>
      </c>
      <c r="K1398" s="8">
        <v>22</v>
      </c>
    </row>
    <row r="1399" spans="1:11">
      <c r="A1399" s="1893" t="s">
        <v>1322</v>
      </c>
      <c r="B1399" s="1927"/>
      <c r="C1399" s="1920"/>
      <c r="D1399" s="1896"/>
      <c r="E1399" s="1897"/>
      <c r="F1399" s="1900"/>
      <c r="G1399" s="1897"/>
      <c r="H1399" s="1900"/>
      <c r="I1399" s="1900"/>
      <c r="J1399" s="1945"/>
      <c r="K1399" s="8"/>
    </row>
    <row r="1400" spans="1:11">
      <c r="A1400" s="1910" t="s">
        <v>958</v>
      </c>
      <c r="B1400" s="1215" t="s">
        <v>957</v>
      </c>
      <c r="C1400" s="2088"/>
      <c r="D1400" s="1216"/>
      <c r="E1400" s="1217"/>
      <c r="F1400" s="1217"/>
      <c r="G1400" s="1217"/>
      <c r="H1400" s="1217"/>
      <c r="I1400" s="1541" t="s">
        <v>100</v>
      </c>
      <c r="J1400" s="1218"/>
      <c r="K1400" s="8"/>
    </row>
    <row r="1401" spans="1:11">
      <c r="A1401" s="95"/>
      <c r="B1401" s="2138" t="s">
        <v>3795</v>
      </c>
      <c r="C1401" s="2142" t="s">
        <v>2717</v>
      </c>
      <c r="D1401" s="2044" t="s">
        <v>657</v>
      </c>
      <c r="E1401" s="2045" t="s">
        <v>1272</v>
      </c>
      <c r="F1401" s="2042" t="s">
        <v>2792</v>
      </c>
      <c r="G1401" s="1544"/>
      <c r="H1401" s="2042"/>
      <c r="I1401" s="2010">
        <v>224</v>
      </c>
      <c r="J1401" s="2011">
        <v>0</v>
      </c>
      <c r="K1401" s="8">
        <v>120</v>
      </c>
    </row>
    <row r="1402" spans="1:11">
      <c r="A1402" s="95"/>
      <c r="B1402" s="2153" t="s">
        <v>1797</v>
      </c>
      <c r="C1402" s="405"/>
      <c r="D1402" s="1096"/>
      <c r="E1402" s="1097"/>
      <c r="F1402" s="1096"/>
      <c r="G1402" s="1217"/>
      <c r="H1402" s="1217"/>
      <c r="I1402" s="1110" t="s">
        <v>100</v>
      </c>
      <c r="J1402" s="1218"/>
      <c r="K1402" s="8"/>
    </row>
    <row r="1403" spans="1:11">
      <c r="A1403" s="103"/>
      <c r="B1403" s="2164" t="s">
        <v>3794</v>
      </c>
      <c r="C1403" s="2142" t="s">
        <v>2717</v>
      </c>
      <c r="D1403" s="2029" t="s">
        <v>657</v>
      </c>
      <c r="E1403" s="1544" t="s">
        <v>1257</v>
      </c>
      <c r="F1403" s="2042" t="s">
        <v>2798</v>
      </c>
      <c r="G1403" s="1544"/>
      <c r="H1403" s="2042"/>
      <c r="I1403" s="2010">
        <v>149</v>
      </c>
      <c r="J1403" s="2011">
        <v>0</v>
      </c>
      <c r="K1403" s="8">
        <v>120</v>
      </c>
    </row>
    <row r="1404" spans="1:11">
      <c r="A1404" s="1910" t="s">
        <v>956</v>
      </c>
      <c r="B1404" s="1215" t="s">
        <v>1798</v>
      </c>
      <c r="C1404" s="2165"/>
      <c r="D1404" s="1216"/>
      <c r="E1404" s="1217"/>
      <c r="F1404" s="1217"/>
      <c r="G1404" s="1217"/>
      <c r="H1404" s="1217"/>
      <c r="I1404" s="1110" t="s">
        <v>100</v>
      </c>
      <c r="J1404" s="1218"/>
      <c r="K1404" s="8"/>
    </row>
    <row r="1405" spans="1:11">
      <c r="A1405" s="95"/>
      <c r="B1405" s="1924" t="s">
        <v>3796</v>
      </c>
      <c r="C1405" s="2142" t="s">
        <v>2719</v>
      </c>
      <c r="D1405" s="2044" t="s">
        <v>657</v>
      </c>
      <c r="E1405" s="2045" t="s">
        <v>1251</v>
      </c>
      <c r="F1405" s="2042" t="s">
        <v>2792</v>
      </c>
      <c r="G1405" s="1544"/>
      <c r="H1405" s="2042"/>
      <c r="I1405" s="1541">
        <v>224</v>
      </c>
      <c r="J1405" s="2011">
        <v>0</v>
      </c>
      <c r="K1405" s="8">
        <v>163</v>
      </c>
    </row>
    <row r="1406" spans="1:11">
      <c r="A1406" s="95"/>
      <c r="B1406" s="2153" t="s">
        <v>1799</v>
      </c>
      <c r="C1406" s="55"/>
      <c r="D1406" s="1096"/>
      <c r="E1406" s="1097"/>
      <c r="F1406" s="1096"/>
      <c r="G1406" s="1217"/>
      <c r="H1406" s="1217"/>
      <c r="I1406" s="1541" t="s">
        <v>100</v>
      </c>
      <c r="J1406" s="1218"/>
      <c r="K1406" s="8"/>
    </row>
    <row r="1407" spans="1:11">
      <c r="A1407" s="103"/>
      <c r="B1407" s="2056" t="s">
        <v>3794</v>
      </c>
      <c r="C1407" s="2093" t="s">
        <v>2718</v>
      </c>
      <c r="D1407" s="2029" t="s">
        <v>657</v>
      </c>
      <c r="E1407" s="1544" t="s">
        <v>1336</v>
      </c>
      <c r="F1407" s="2042" t="s">
        <v>2798</v>
      </c>
      <c r="G1407" s="1544"/>
      <c r="H1407" s="2042"/>
      <c r="I1407" s="1541">
        <v>149</v>
      </c>
      <c r="J1407" s="2011">
        <v>0</v>
      </c>
      <c r="K1407" s="8">
        <v>163</v>
      </c>
    </row>
    <row r="1408" spans="1:11">
      <c r="A1408" s="1910" t="s">
        <v>960</v>
      </c>
      <c r="B1408" s="1215" t="s">
        <v>959</v>
      </c>
      <c r="C1408" s="2088"/>
      <c r="D1408" s="1216"/>
      <c r="E1408" s="1217"/>
      <c r="F1408" s="1217"/>
      <c r="G1408" s="1217"/>
      <c r="H1408" s="1217"/>
      <c r="I1408" s="1541" t="s">
        <v>100</v>
      </c>
      <c r="J1408" s="1218"/>
      <c r="K1408" s="8"/>
    </row>
    <row r="1409" spans="1:11">
      <c r="A1409" s="95"/>
      <c r="B1409" s="2140" t="s">
        <v>1800</v>
      </c>
      <c r="C1409" s="2093" t="s">
        <v>2720</v>
      </c>
      <c r="D1409" s="2044" t="s">
        <v>657</v>
      </c>
      <c r="E1409" s="2158" t="s">
        <v>1356</v>
      </c>
      <c r="F1409" s="2166" t="s">
        <v>2792</v>
      </c>
      <c r="G1409" s="1544"/>
      <c r="H1409" s="2042"/>
      <c r="I1409" s="1541">
        <v>224</v>
      </c>
      <c r="J1409" s="2011">
        <v>0</v>
      </c>
      <c r="K1409" s="8">
        <v>150</v>
      </c>
    </row>
    <row r="1410" spans="1:11">
      <c r="A1410" s="95"/>
      <c r="B1410" s="2153" t="s">
        <v>1801</v>
      </c>
      <c r="C1410" s="55"/>
      <c r="D1410" s="1096"/>
      <c r="E1410" s="1097"/>
      <c r="F1410" s="1096"/>
      <c r="G1410" s="1217"/>
      <c r="H1410" s="1217"/>
      <c r="I1410" s="1541" t="s">
        <v>100</v>
      </c>
      <c r="J1410" s="1218"/>
      <c r="K1410" s="8"/>
    </row>
    <row r="1411" spans="1:11">
      <c r="A1411" s="103"/>
      <c r="B1411" s="2164" t="s">
        <v>1802</v>
      </c>
      <c r="C1411" s="2093" t="s">
        <v>2739</v>
      </c>
      <c r="D1411" s="2029" t="s">
        <v>657</v>
      </c>
      <c r="E1411" s="2167" t="s">
        <v>1272</v>
      </c>
      <c r="F1411" s="2168" t="s">
        <v>1803</v>
      </c>
      <c r="G1411" s="1544"/>
      <c r="H1411" s="2042"/>
      <c r="I1411" s="1541" t="s">
        <v>100</v>
      </c>
      <c r="J1411" s="2011">
        <v>0</v>
      </c>
      <c r="K1411" s="8">
        <v>60</v>
      </c>
    </row>
    <row r="1412" spans="1:11">
      <c r="A1412" s="1944" t="s">
        <v>1804</v>
      </c>
      <c r="B1412" s="1215" t="s">
        <v>1805</v>
      </c>
      <c r="C1412" s="55"/>
      <c r="D1412" s="1216"/>
      <c r="E1412" s="1217"/>
      <c r="F1412" s="1217"/>
      <c r="G1412" s="1217"/>
      <c r="H1412" s="1217"/>
      <c r="I1412" s="1541" t="s">
        <v>100</v>
      </c>
      <c r="J1412" s="1218"/>
      <c r="K1412" s="8"/>
    </row>
    <row r="1413" spans="1:11">
      <c r="A1413" s="95"/>
      <c r="B1413" s="1215" t="s">
        <v>1806</v>
      </c>
      <c r="C1413" s="55"/>
      <c r="D1413" s="1216"/>
      <c r="E1413" s="1217"/>
      <c r="F1413" s="1217"/>
      <c r="G1413" s="1217"/>
      <c r="H1413" s="1217"/>
      <c r="I1413" s="1541" t="s">
        <v>100</v>
      </c>
      <c r="J1413" s="1218"/>
      <c r="K1413" s="8"/>
    </row>
    <row r="1414" spans="1:11">
      <c r="A1414" s="103"/>
      <c r="B1414" s="2164" t="s">
        <v>3047</v>
      </c>
      <c r="C1414" s="2085" t="s">
        <v>2721</v>
      </c>
      <c r="D1414" s="2044" t="s">
        <v>657</v>
      </c>
      <c r="E1414" s="1544" t="s">
        <v>1266</v>
      </c>
      <c r="F1414" s="2042" t="s">
        <v>3797</v>
      </c>
      <c r="G1414" s="1544"/>
      <c r="H1414" s="2042"/>
      <c r="I1414" s="1541" t="s">
        <v>100</v>
      </c>
      <c r="J1414" s="2011">
        <v>0</v>
      </c>
      <c r="K1414" s="8">
        <v>50</v>
      </c>
    </row>
    <row r="1415" spans="1:11">
      <c r="A1415" s="1893" t="s">
        <v>1344</v>
      </c>
      <c r="B1415" s="1927"/>
      <c r="C1415" s="1920"/>
      <c r="D1415" s="1896"/>
      <c r="E1415" s="1897"/>
      <c r="F1415" s="1900"/>
      <c r="G1415" s="1897"/>
      <c r="H1415" s="1900"/>
      <c r="I1415" s="1900"/>
      <c r="J1415" s="2149"/>
      <c r="K1415" s="8"/>
    </row>
    <row r="1416" spans="1:11">
      <c r="A1416" s="1910" t="s">
        <v>1083</v>
      </c>
      <c r="B1416" s="1215" t="s">
        <v>957</v>
      </c>
      <c r="C1416" s="2088"/>
      <c r="D1416" s="1216"/>
      <c r="E1416" s="1217"/>
      <c r="F1416" s="1217"/>
      <c r="G1416" s="1217"/>
      <c r="H1416" s="1217"/>
      <c r="I1416" s="1541" t="s">
        <v>100</v>
      </c>
      <c r="J1416" s="1218"/>
      <c r="K1416" s="8"/>
    </row>
    <row r="1417" spans="1:11">
      <c r="A1417" s="95"/>
      <c r="B1417" s="2138" t="s">
        <v>1807</v>
      </c>
      <c r="C1417" s="2142" t="s">
        <v>2602</v>
      </c>
      <c r="D1417" s="2044" t="s">
        <v>657</v>
      </c>
      <c r="E1417" s="1417" t="s">
        <v>1345</v>
      </c>
      <c r="F1417" s="2042"/>
      <c r="G1417" s="1544"/>
      <c r="H1417" s="2042"/>
      <c r="I1417" s="1541" t="s">
        <v>100</v>
      </c>
      <c r="J1417" s="2011" t="e">
        <v>#N/A</v>
      </c>
      <c r="K1417" s="8" t="e">
        <v>#N/A</v>
      </c>
    </row>
    <row r="1418" spans="1:11">
      <c r="A1418" s="1910" t="s">
        <v>1082</v>
      </c>
      <c r="B1418" s="1215" t="s">
        <v>1798</v>
      </c>
      <c r="C1418" s="2165"/>
      <c r="D1418" s="1216"/>
      <c r="E1418" s="1217"/>
      <c r="F1418" s="1217"/>
      <c r="G1418" s="1217"/>
      <c r="H1418" s="1217"/>
      <c r="I1418" s="1541" t="s">
        <v>100</v>
      </c>
      <c r="J1418" s="1218"/>
      <c r="K1418" s="8"/>
    </row>
    <row r="1419" spans="1:11">
      <c r="A1419" s="95"/>
      <c r="B1419" s="1924" t="s">
        <v>1807</v>
      </c>
      <c r="C1419" s="2142" t="s">
        <v>2602</v>
      </c>
      <c r="D1419" s="2044" t="s">
        <v>657</v>
      </c>
      <c r="E1419" s="1417" t="s">
        <v>1345</v>
      </c>
      <c r="F1419" s="2042"/>
      <c r="G1419" s="1544"/>
      <c r="H1419" s="2042"/>
      <c r="I1419" s="1541" t="s">
        <v>100</v>
      </c>
      <c r="J1419" s="2011" t="e">
        <v>#N/A</v>
      </c>
      <c r="K1419" s="8" t="e">
        <v>#N/A</v>
      </c>
    </row>
    <row r="1420" spans="1:11">
      <c r="A1420" s="1910" t="s">
        <v>1084</v>
      </c>
      <c r="B1420" s="1215" t="s">
        <v>959</v>
      </c>
      <c r="C1420" s="2088"/>
      <c r="D1420" s="1216"/>
      <c r="E1420" s="1217"/>
      <c r="F1420" s="1217"/>
      <c r="G1420" s="1217"/>
      <c r="H1420" s="1217"/>
      <c r="I1420" s="1541" t="s">
        <v>100</v>
      </c>
      <c r="J1420" s="1218"/>
      <c r="K1420" s="8"/>
    </row>
    <row r="1421" spans="1:11">
      <c r="A1421" s="95"/>
      <c r="B1421" s="2140" t="s">
        <v>1807</v>
      </c>
      <c r="C1421" s="2093" t="s">
        <v>2720</v>
      </c>
      <c r="D1421" s="2044" t="s">
        <v>657</v>
      </c>
      <c r="E1421" s="1417" t="s">
        <v>1345</v>
      </c>
      <c r="F1421" s="2002"/>
      <c r="G1421" s="1544"/>
      <c r="H1421" s="2042"/>
      <c r="I1421" s="1541" t="s">
        <v>100</v>
      </c>
      <c r="J1421" s="2011">
        <v>0</v>
      </c>
      <c r="K1421" s="8">
        <v>50</v>
      </c>
    </row>
    <row r="1422" spans="1:11">
      <c r="A1422" s="1944" t="s">
        <v>1081</v>
      </c>
      <c r="B1422" s="1215" t="s">
        <v>1805</v>
      </c>
      <c r="C1422" s="55"/>
      <c r="D1422" s="1216"/>
      <c r="E1422" s="1217"/>
      <c r="F1422" s="1217"/>
      <c r="G1422" s="1217"/>
      <c r="H1422" s="1217"/>
      <c r="I1422" s="1541" t="s">
        <v>100</v>
      </c>
      <c r="J1422" s="1218"/>
      <c r="K1422" s="8"/>
    </row>
    <row r="1423" spans="1:11">
      <c r="A1423" s="95"/>
      <c r="B1423" s="2140" t="s">
        <v>1807</v>
      </c>
      <c r="C1423" s="2093" t="s">
        <v>2602</v>
      </c>
      <c r="D1423" s="2044" t="s">
        <v>657</v>
      </c>
      <c r="E1423" s="1417" t="s">
        <v>1345</v>
      </c>
      <c r="F1423" s="2002"/>
      <c r="G1423" s="1544"/>
      <c r="H1423" s="2042"/>
      <c r="I1423" s="1541" t="s">
        <v>100</v>
      </c>
      <c r="J1423" s="2011" t="e">
        <v>#N/A</v>
      </c>
      <c r="K1423" s="8" t="e">
        <v>#N/A</v>
      </c>
    </row>
    <row r="1424" spans="1:11">
      <c r="A1424" s="10"/>
      <c r="B1424" s="11"/>
      <c r="C1424" s="7"/>
      <c r="D1424" s="1040"/>
      <c r="E1424" s="6"/>
      <c r="F1424" s="6"/>
      <c r="G1424" s="6"/>
      <c r="H1424" s="6"/>
      <c r="I1424" s="1541" t="s">
        <v>100</v>
      </c>
      <c r="J1424" s="8"/>
      <c r="K1424" s="8"/>
    </row>
  </sheetData>
  <conditionalFormatting sqref="C1336:C1339">
    <cfRule type="cellIs" dxfId="544" priority="1" operator="equal">
      <formula>"                  *** neptunban hiányzik ****"</formula>
    </cfRule>
  </conditionalFormatting>
  <conditionalFormatting sqref="C1395:C1424 C1340:C1393 C1313:C1335 C1183:C1251 C1254:C1263 C1278:C1281 C1266:C1270 C1283:C1311 C1064:C1164 C989:C1011 C1049:C1051 C1054:C1057 C978:C982 C1013 C1015:C1047 C975:C976 C973 C959:C964 C891:C957 C879:C889 C698 C707 C789:C866 C725:C730 C745:C780 C694 C666:C688 C543:C633 C457:C511 C406:C416 C422:C435 C305:C315 C324:C326 C357:C395 C334 C398 C295:C302 C329:C330 C125:C126 C136:C137 C252:C254 C261:C292 C140:C230 C118:C122 C109:C112 C114:C115 C104 C92:C96 C1 C36:C85">
    <cfRule type="cellIs" dxfId="363" priority="181" operator="equal">
      <formula>"                  *** neptunban hiányzik ****"</formula>
    </cfRule>
  </conditionalFormatting>
  <conditionalFormatting sqref="C2:C3">
    <cfRule type="cellIs" dxfId="362" priority="180" operator="equal">
      <formula>"                  *** neptunban hiányzik ****"</formula>
    </cfRule>
  </conditionalFormatting>
  <conditionalFormatting sqref="C4:C7">
    <cfRule type="cellIs" dxfId="361" priority="179" operator="equal">
      <formula>"                  *** neptunban hiányzik ****"</formula>
    </cfRule>
  </conditionalFormatting>
  <conditionalFormatting sqref="C27:C30">
    <cfRule type="cellIs" dxfId="360" priority="178" operator="equal">
      <formula>"                  *** neptunban hiányzik ****"</formula>
    </cfRule>
  </conditionalFormatting>
  <conditionalFormatting sqref="C8:C15">
    <cfRule type="cellIs" dxfId="359" priority="177" operator="equal">
      <formula>"                  *** neptunban hiányzik ****"</formula>
    </cfRule>
  </conditionalFormatting>
  <conditionalFormatting sqref="C16:C18">
    <cfRule type="cellIs" dxfId="358" priority="176" operator="equal">
      <formula>"                  *** neptunban hiányzik ****"</formula>
    </cfRule>
  </conditionalFormatting>
  <conditionalFormatting sqref="C31">
    <cfRule type="cellIs" dxfId="357" priority="175" operator="equal">
      <formula>"                  *** neptunban hiányzik ****"</formula>
    </cfRule>
  </conditionalFormatting>
  <conditionalFormatting sqref="C19:C20">
    <cfRule type="cellIs" dxfId="356" priority="174" operator="equal">
      <formula>"                  *** neptunban hiányzik ****"</formula>
    </cfRule>
  </conditionalFormatting>
  <conditionalFormatting sqref="C21:C22">
    <cfRule type="cellIs" dxfId="355" priority="173" operator="equal">
      <formula>"                  *** neptunban hiányzik ****"</formula>
    </cfRule>
  </conditionalFormatting>
  <conditionalFormatting sqref="C23:C24">
    <cfRule type="cellIs" dxfId="354" priority="172" operator="equal">
      <formula>"                  *** neptunban hiányzik ****"</formula>
    </cfRule>
  </conditionalFormatting>
  <conditionalFormatting sqref="C25:C26">
    <cfRule type="cellIs" dxfId="353" priority="171" operator="equal">
      <formula>"                  *** neptunban hiányzik ****"</formula>
    </cfRule>
  </conditionalFormatting>
  <conditionalFormatting sqref="C32">
    <cfRule type="cellIs" dxfId="352" priority="170" operator="equal">
      <formula>"                  *** neptunban hiányzik ****"</formula>
    </cfRule>
  </conditionalFormatting>
  <conditionalFormatting sqref="C33">
    <cfRule type="cellIs" dxfId="351" priority="169" operator="equal">
      <formula>"                  *** neptunban hiányzik ****"</formula>
    </cfRule>
  </conditionalFormatting>
  <conditionalFormatting sqref="C34">
    <cfRule type="cellIs" dxfId="350" priority="168" operator="equal">
      <formula>"                  *** neptunban hiányzik ****"</formula>
    </cfRule>
  </conditionalFormatting>
  <conditionalFormatting sqref="C35">
    <cfRule type="cellIs" dxfId="349" priority="167" operator="equal">
      <formula>"                  *** neptunban hiányzik ****"</formula>
    </cfRule>
  </conditionalFormatting>
  <conditionalFormatting sqref="C86">
    <cfRule type="cellIs" dxfId="348" priority="166" operator="equal">
      <formula>"                  *** neptunban hiányzik ****"</formula>
    </cfRule>
  </conditionalFormatting>
  <conditionalFormatting sqref="C87:C88">
    <cfRule type="cellIs" dxfId="347" priority="165" operator="equal">
      <formula>"                  *** neptunban hiányzik ****"</formula>
    </cfRule>
  </conditionalFormatting>
  <conditionalFormatting sqref="C89">
    <cfRule type="cellIs" dxfId="346" priority="164" operator="equal">
      <formula>"                  *** neptunban hiányzik ****"</formula>
    </cfRule>
  </conditionalFormatting>
  <conditionalFormatting sqref="C89">
    <cfRule type="cellIs" dxfId="345" priority="163" operator="equal">
      <formula>"                  *** neptunban hiányzik ****"</formula>
    </cfRule>
  </conditionalFormatting>
  <conditionalFormatting sqref="C97:C99">
    <cfRule type="cellIs" dxfId="344" priority="162" operator="equal">
      <formula>"                  *** neptunban hiányzik ****"</formula>
    </cfRule>
  </conditionalFormatting>
  <conditionalFormatting sqref="C100">
    <cfRule type="cellIs" dxfId="343" priority="160" operator="equal">
      <formula>"                  *** neptunban hiányzik ****"</formula>
    </cfRule>
  </conditionalFormatting>
  <conditionalFormatting sqref="C100">
    <cfRule type="cellIs" dxfId="342" priority="161" operator="equal">
      <formula>"                  *** neptunban hiányzik ****"</formula>
    </cfRule>
  </conditionalFormatting>
  <conditionalFormatting sqref="C91">
    <cfRule type="cellIs" dxfId="341" priority="159" operator="equal">
      <formula>"                  *** neptunban hiányzik ****"</formula>
    </cfRule>
  </conditionalFormatting>
  <conditionalFormatting sqref="C91">
    <cfRule type="cellIs" dxfId="340" priority="158" operator="equal">
      <formula>"                  *** neptunban hiányzik ****"</formula>
    </cfRule>
  </conditionalFormatting>
  <conditionalFormatting sqref="C90">
    <cfRule type="cellIs" dxfId="339" priority="157" operator="equal">
      <formula>"                  *** neptunban hiányzik ****"</formula>
    </cfRule>
  </conditionalFormatting>
  <conditionalFormatting sqref="C90">
    <cfRule type="cellIs" dxfId="338" priority="156" operator="equal">
      <formula>"                  *** neptunban hiányzik ****"</formula>
    </cfRule>
  </conditionalFormatting>
  <conditionalFormatting sqref="C101:C103">
    <cfRule type="cellIs" dxfId="337" priority="155" operator="equal">
      <formula>"                  *** neptunban hiányzik ****"</formula>
    </cfRule>
  </conditionalFormatting>
  <conditionalFormatting sqref="C105:C106">
    <cfRule type="cellIs" dxfId="336" priority="154" operator="equal">
      <formula>"                  *** neptunban hiányzik ****"</formula>
    </cfRule>
  </conditionalFormatting>
  <conditionalFormatting sqref="C115">
    <cfRule type="cellIs" dxfId="335" priority="152" operator="equal">
      <formula>"                  *** neptunban hiányzik ****"</formula>
    </cfRule>
  </conditionalFormatting>
  <conditionalFormatting sqref="C115">
    <cfRule type="cellIs" dxfId="334" priority="153" operator="equal">
      <formula>"                  *** neptunban hiányzik ****"</formula>
    </cfRule>
  </conditionalFormatting>
  <conditionalFormatting sqref="C108">
    <cfRule type="cellIs" dxfId="333" priority="151" operator="equal">
      <formula>"                  *** neptunban hiányzik ****"</formula>
    </cfRule>
  </conditionalFormatting>
  <conditionalFormatting sqref="C107">
    <cfRule type="cellIs" dxfId="332" priority="150" operator="equal">
      <formula>"                  *** neptunban hiányzik ****"</formula>
    </cfRule>
  </conditionalFormatting>
  <conditionalFormatting sqref="C113">
    <cfRule type="cellIs" dxfId="331" priority="149" operator="equal">
      <formula>"                  *** neptunban hiányzik ****"</formula>
    </cfRule>
  </conditionalFormatting>
  <conditionalFormatting sqref="C117">
    <cfRule type="cellIs" dxfId="330" priority="148" operator="equal">
      <formula>"                  *** neptunban hiányzik ****"</formula>
    </cfRule>
  </conditionalFormatting>
  <conditionalFormatting sqref="C116">
    <cfRule type="cellIs" dxfId="329" priority="147" operator="equal">
      <formula>"                  *** neptunban hiányzik ****"</formula>
    </cfRule>
  </conditionalFormatting>
  <conditionalFormatting sqref="C980 C798:C806 C552:C553 C555 C413:C416 C429 C265 C267:C289 C291:C292 C295:C302 C118 C120:C122">
    <cfRule type="containsText" dxfId="328" priority="146" operator="containsText" text="                  *** neptunban hiányzik ****">
      <formula>NOT(ISERROR(SEARCH("                  *** neptunban hiányzik ****",C118)))</formula>
    </cfRule>
  </conditionalFormatting>
  <conditionalFormatting sqref="C123:C124">
    <cfRule type="cellIs" dxfId="327" priority="145" operator="equal">
      <formula>"                  *** neptunban hiányzik ****"</formula>
    </cfRule>
  </conditionalFormatting>
  <conditionalFormatting sqref="C232">
    <cfRule type="cellIs" dxfId="326" priority="144" operator="equal">
      <formula>"                  *** neptunban hiányzik ****"</formula>
    </cfRule>
  </conditionalFormatting>
  <conditionalFormatting sqref="C231">
    <cfRule type="cellIs" dxfId="325" priority="143" operator="equal">
      <formula>"                  *** neptunban hiányzik ****"</formula>
    </cfRule>
  </conditionalFormatting>
  <conditionalFormatting sqref="C127:C133">
    <cfRule type="cellIs" dxfId="324" priority="142" operator="equal">
      <formula>"                  *** neptunban hiányzik ****"</formula>
    </cfRule>
  </conditionalFormatting>
  <conditionalFormatting sqref="C138">
    <cfRule type="cellIs" dxfId="323" priority="141" operator="equal">
      <formula>"                  *** neptunban hiányzik ****"</formula>
    </cfRule>
  </conditionalFormatting>
  <conditionalFormatting sqref="C134">
    <cfRule type="cellIs" dxfId="322" priority="140" operator="equal">
      <formula>"                  *** neptunban hiányzik ****"</formula>
    </cfRule>
  </conditionalFormatting>
  <conditionalFormatting sqref="C135">
    <cfRule type="cellIs" dxfId="321" priority="139" operator="equal">
      <formula>"                  *** neptunban hiányzik ****"</formula>
    </cfRule>
  </conditionalFormatting>
  <conditionalFormatting sqref="C240:C242 C247:C249">
    <cfRule type="cellIs" dxfId="320" priority="138" operator="equal">
      <formula>"                  *** neptunban hiányzik ****"</formula>
    </cfRule>
  </conditionalFormatting>
  <conditionalFormatting sqref="C256:C257">
    <cfRule type="cellIs" dxfId="319" priority="137" operator="equal">
      <formula>"                  *** neptunban hiányzik ****"</formula>
    </cfRule>
  </conditionalFormatting>
  <conditionalFormatting sqref="C259 C261:C264">
    <cfRule type="cellIs" dxfId="318" priority="136" operator="equal">
      <formula>"                  *** neptunban hiányzik ****"</formula>
    </cfRule>
  </conditionalFormatting>
  <conditionalFormatting sqref="C234:C235">
    <cfRule type="cellIs" dxfId="317" priority="135" operator="equal">
      <formula>"                  *** neptunban hiányzik ****"</formula>
    </cfRule>
  </conditionalFormatting>
  <conditionalFormatting sqref="C233">
    <cfRule type="cellIs" dxfId="316" priority="134" operator="equal">
      <formula>"                  *** neptunban hiányzik ****"</formula>
    </cfRule>
  </conditionalFormatting>
  <conditionalFormatting sqref="C236:C239">
    <cfRule type="cellIs" dxfId="315" priority="133" operator="equal">
      <formula>"                  *** neptunban hiányzik ****"</formula>
    </cfRule>
  </conditionalFormatting>
  <conditionalFormatting sqref="C260">
    <cfRule type="cellIs" dxfId="314" priority="132" operator="equal">
      <formula>"                  *** neptunban hiányzik ****"</formula>
    </cfRule>
  </conditionalFormatting>
  <conditionalFormatting sqref="C248:C249">
    <cfRule type="cellIs" dxfId="313" priority="131" operator="equal">
      <formula>"                  *** neptunban hiányzik ****"</formula>
    </cfRule>
  </conditionalFormatting>
  <conditionalFormatting sqref="C247">
    <cfRule type="cellIs" dxfId="312" priority="130" operator="equal">
      <formula>"                  *** neptunban hiányzik ****"</formula>
    </cfRule>
  </conditionalFormatting>
  <conditionalFormatting sqref="C255">
    <cfRule type="cellIs" dxfId="311" priority="129" operator="equal">
      <formula>"                  *** neptunban hiányzik ****"</formula>
    </cfRule>
  </conditionalFormatting>
  <conditionalFormatting sqref="C258">
    <cfRule type="cellIs" dxfId="310" priority="128" operator="equal">
      <formula>"                  *** neptunban hiányzik ****"</formula>
    </cfRule>
  </conditionalFormatting>
  <conditionalFormatting sqref="C243:C246">
    <cfRule type="cellIs" dxfId="309" priority="127" operator="equal">
      <formula>"                  *** neptunban hiányzik ****"</formula>
    </cfRule>
  </conditionalFormatting>
  <conditionalFormatting sqref="C250:C251">
    <cfRule type="cellIs" dxfId="308" priority="126" operator="equal">
      <formula>"                  *** neptunban hiányzik ****"</formula>
    </cfRule>
  </conditionalFormatting>
  <conditionalFormatting sqref="C139">
    <cfRule type="cellIs" dxfId="307" priority="125" operator="equal">
      <formula>"                  *** neptunban hiányzik ****"</formula>
    </cfRule>
  </conditionalFormatting>
  <conditionalFormatting sqref="C303:C304">
    <cfRule type="cellIs" dxfId="306" priority="124" operator="equal">
      <formula>"                  *** neptunban hiányzik ****"</formula>
    </cfRule>
  </conditionalFormatting>
  <conditionalFormatting sqref="C316:C319">
    <cfRule type="cellIs" dxfId="305" priority="123" operator="equal">
      <formula>"                  *** neptunban hiányzik ****"</formula>
    </cfRule>
  </conditionalFormatting>
  <conditionalFormatting sqref="C320:C321">
    <cfRule type="cellIs" dxfId="304" priority="122" operator="equal">
      <formula>"                  *** neptunban hiányzik ****"</formula>
    </cfRule>
  </conditionalFormatting>
  <conditionalFormatting sqref="C335:C336">
    <cfRule type="cellIs" dxfId="303" priority="121" operator="equal">
      <formula>"                  *** neptunban hiányzik ****"</formula>
    </cfRule>
  </conditionalFormatting>
  <conditionalFormatting sqref="C399:C403">
    <cfRule type="cellIs" dxfId="302" priority="120" operator="equal">
      <formula>"                  *** neptunban hiányzik ****"</formula>
    </cfRule>
  </conditionalFormatting>
  <conditionalFormatting sqref="C392:C395">
    <cfRule type="cellIs" dxfId="301" priority="119" operator="equal">
      <formula>"                  *** neptunban hiányzik ****"</formula>
    </cfRule>
  </conditionalFormatting>
  <conditionalFormatting sqref="C398">
    <cfRule type="cellIs" dxfId="300" priority="118" operator="equal">
      <formula>"                  *** neptunban hiányzik ****"</formula>
    </cfRule>
  </conditionalFormatting>
  <conditionalFormatting sqref="C354">
    <cfRule type="cellIs" dxfId="299" priority="117" operator="equal">
      <formula>"                  *** neptunban hiányzik ****"</formula>
    </cfRule>
  </conditionalFormatting>
  <conditionalFormatting sqref="C331">
    <cfRule type="cellIs" dxfId="298" priority="116" operator="equal">
      <formula>"                  *** neptunban hiányzik ****"</formula>
    </cfRule>
  </conditionalFormatting>
  <conditionalFormatting sqref="C355:C356">
    <cfRule type="cellIs" dxfId="297" priority="115" operator="equal">
      <formula>"                  *** neptunban hiányzik ****"</formula>
    </cfRule>
  </conditionalFormatting>
  <conditionalFormatting sqref="C353">
    <cfRule type="cellIs" dxfId="296" priority="114" operator="equal">
      <formula>"                  *** neptunban hiányzik ****"</formula>
    </cfRule>
  </conditionalFormatting>
  <conditionalFormatting sqref="C332:C333">
    <cfRule type="cellIs" dxfId="295" priority="113" operator="equal">
      <formula>"                  *** neptunban hiányzik ****"</formula>
    </cfRule>
  </conditionalFormatting>
  <conditionalFormatting sqref="C396:C397">
    <cfRule type="cellIs" dxfId="294" priority="112" operator="equal">
      <formula>"                  *** neptunban hiányzik ****"</formula>
    </cfRule>
  </conditionalFormatting>
  <conditionalFormatting sqref="C396:C397">
    <cfRule type="cellIs" dxfId="293" priority="111" operator="equal">
      <formula>"                  *** neptunban hiányzik ****"</formula>
    </cfRule>
  </conditionalFormatting>
  <conditionalFormatting sqref="C322:C323">
    <cfRule type="cellIs" dxfId="292" priority="110" operator="equal">
      <formula>"                  *** neptunban hiányzik ****"</formula>
    </cfRule>
  </conditionalFormatting>
  <conditionalFormatting sqref="C293:C294">
    <cfRule type="cellIs" dxfId="291" priority="108" operator="equal">
      <formula>"                  *** neptunban hiányzik ****"</formula>
    </cfRule>
  </conditionalFormatting>
  <conditionalFormatting sqref="C293:C294">
    <cfRule type="containsText" dxfId="290" priority="109" operator="containsText" text="                  *** neptunban hiányzik ****">
      <formula>NOT(ISERROR(SEARCH("                  *** neptunban hiányzik ****",C293)))</formula>
    </cfRule>
  </conditionalFormatting>
  <conditionalFormatting sqref="C347:C350">
    <cfRule type="cellIs" dxfId="289" priority="106" operator="equal">
      <formula>"                  *** neptunban hiányzik ****"</formula>
    </cfRule>
  </conditionalFormatting>
  <conditionalFormatting sqref="C338:C346">
    <cfRule type="cellIs" dxfId="288" priority="107" operator="equal">
      <formula>"                  *** neptunban hiányzik ****"</formula>
    </cfRule>
  </conditionalFormatting>
  <conditionalFormatting sqref="C351:C352">
    <cfRule type="cellIs" dxfId="287" priority="105" operator="equal">
      <formula>"                  *** neptunban hiányzik ****"</formula>
    </cfRule>
  </conditionalFormatting>
  <conditionalFormatting sqref="C337">
    <cfRule type="cellIs" dxfId="286" priority="104" operator="equal">
      <formula>"                  *** neptunban hiányzik ****"</formula>
    </cfRule>
  </conditionalFormatting>
  <conditionalFormatting sqref="C327:C328">
    <cfRule type="cellIs" dxfId="285" priority="103" operator="equal">
      <formula>"                  *** neptunban hiányzik ****"</formula>
    </cfRule>
  </conditionalFormatting>
  <conditionalFormatting sqref="C423:C427">
    <cfRule type="containsText" dxfId="284" priority="102" operator="containsText" text="                  *** neptunban hiányzik ****">
      <formula>NOT(ISERROR(SEARCH("                  *** neptunban hiányzik ****",C423)))</formula>
    </cfRule>
  </conditionalFormatting>
  <conditionalFormatting sqref="C431:C432">
    <cfRule type="containsText" dxfId="283" priority="101" operator="containsText" text="                  *** neptunban hiányzik ****">
      <formula>NOT(ISERROR(SEARCH("                  *** neptunban hiányzik ****",C431)))</formula>
    </cfRule>
  </conditionalFormatting>
  <conditionalFormatting sqref="C434:C435">
    <cfRule type="containsText" dxfId="282" priority="100" operator="containsText" text="                  *** neptunban hiányzik ****">
      <formula>NOT(ISERROR(SEARCH("                  *** neptunban hiányzik ****",C434)))</formula>
    </cfRule>
  </conditionalFormatting>
  <conditionalFormatting sqref="C436:C437">
    <cfRule type="cellIs" dxfId="281" priority="99" operator="equal">
      <formula>"                  *** neptunban hiányzik ****"</formula>
    </cfRule>
  </conditionalFormatting>
  <conditionalFormatting sqref="C439:C441 C452:C454">
    <cfRule type="cellIs" dxfId="280" priority="98" operator="equal">
      <formula>"                  *** neptunban hiányzik ****"</formula>
    </cfRule>
  </conditionalFormatting>
  <conditionalFormatting sqref="C438">
    <cfRule type="cellIs" dxfId="279" priority="97" operator="equal">
      <formula>"                  *** neptunban hiányzik ****"</formula>
    </cfRule>
  </conditionalFormatting>
  <conditionalFormatting sqref="C451">
    <cfRule type="cellIs" dxfId="278" priority="96" operator="equal">
      <formula>"                  *** neptunban hiányzik ****"</formula>
    </cfRule>
  </conditionalFormatting>
  <conditionalFormatting sqref="C442:C447">
    <cfRule type="cellIs" dxfId="277" priority="95" operator="equal">
      <formula>"                  *** neptunban hiányzik ****"</formula>
    </cfRule>
  </conditionalFormatting>
  <conditionalFormatting sqref="C455">
    <cfRule type="cellIs" dxfId="276" priority="94" operator="equal">
      <formula>"                  *** neptunban hiányzik ****"</formula>
    </cfRule>
  </conditionalFormatting>
  <conditionalFormatting sqref="C448:C449">
    <cfRule type="cellIs" dxfId="275" priority="93" operator="equal">
      <formula>"                  *** neptunban hiányzik ****"</formula>
    </cfRule>
  </conditionalFormatting>
  <conditionalFormatting sqref="C450">
    <cfRule type="cellIs" dxfId="274" priority="92" operator="equal">
      <formula>"                  *** neptunban hiányzik ****"</formula>
    </cfRule>
  </conditionalFormatting>
  <conditionalFormatting sqref="C406:C410">
    <cfRule type="cellIs" dxfId="273" priority="91" operator="equal">
      <formula>"                  *** neptunban hiányzik ****"</formula>
    </cfRule>
  </conditionalFormatting>
  <conditionalFormatting sqref="C404:C405">
    <cfRule type="cellIs" dxfId="272" priority="90" operator="equal">
      <formula>"                  *** neptunban hiányzik ****"</formula>
    </cfRule>
  </conditionalFormatting>
  <conditionalFormatting sqref="C417:C421">
    <cfRule type="cellIs" dxfId="271" priority="88" operator="equal">
      <formula>"                  *** neptunban hiányzik ****"</formula>
    </cfRule>
  </conditionalFormatting>
  <conditionalFormatting sqref="C418:C421">
    <cfRule type="containsText" dxfId="270" priority="89" operator="containsText" text="                  *** neptunban hiányzik ****">
      <formula>NOT(ISERROR(SEARCH("                  *** neptunban hiányzik ****",C418)))</formula>
    </cfRule>
  </conditionalFormatting>
  <conditionalFormatting sqref="C456">
    <cfRule type="cellIs" dxfId="269" priority="87" operator="equal">
      <formula>"                  *** neptunban hiányzik ****"</formula>
    </cfRule>
  </conditionalFormatting>
  <conditionalFormatting sqref="C516">
    <cfRule type="cellIs" dxfId="268" priority="86" operator="equal">
      <formula>"                  *** neptunban hiányzik ****"</formula>
    </cfRule>
  </conditionalFormatting>
  <conditionalFormatting sqref="C515">
    <cfRule type="cellIs" dxfId="267" priority="85" operator="equal">
      <formula>"                  *** neptunban hiányzik ****"</formula>
    </cfRule>
  </conditionalFormatting>
  <conditionalFormatting sqref="C517 C521">
    <cfRule type="cellIs" dxfId="266" priority="84" operator="equal">
      <formula>"                  *** neptunban hiányzik ****"</formula>
    </cfRule>
  </conditionalFormatting>
  <conditionalFormatting sqref="C525:C526 C528:C530 C532">
    <cfRule type="cellIs" dxfId="265" priority="83" operator="equal">
      <formula>"                  *** neptunban hiányzik ****"</formula>
    </cfRule>
  </conditionalFormatting>
  <conditionalFormatting sqref="C533:C538">
    <cfRule type="cellIs" dxfId="264" priority="82" operator="equal">
      <formula>"                  *** neptunban hiányzik ****"</formula>
    </cfRule>
  </conditionalFormatting>
  <conditionalFormatting sqref="C540 C542">
    <cfRule type="cellIs" dxfId="263" priority="81" operator="equal">
      <formula>"                  *** neptunban hiányzik ****"</formula>
    </cfRule>
  </conditionalFormatting>
  <conditionalFormatting sqref="C539">
    <cfRule type="cellIs" dxfId="262" priority="80" operator="equal">
      <formula>"                  *** neptunban hiányzik ****"</formula>
    </cfRule>
  </conditionalFormatting>
  <conditionalFormatting sqref="C541">
    <cfRule type="cellIs" dxfId="261" priority="79" operator="equal">
      <formula>"                  *** neptunban hiányzik ****"</formula>
    </cfRule>
  </conditionalFormatting>
  <conditionalFormatting sqref="C513:C514">
    <cfRule type="cellIs" dxfId="260" priority="78" operator="equal">
      <formula>"                  *** neptunban hiányzik ****"</formula>
    </cfRule>
  </conditionalFormatting>
  <conditionalFormatting sqref="C512">
    <cfRule type="cellIs" dxfId="259" priority="77" operator="equal">
      <formula>"                  *** neptunban hiányzik ****"</formula>
    </cfRule>
  </conditionalFormatting>
  <conditionalFormatting sqref="C522:C524">
    <cfRule type="cellIs" dxfId="258" priority="75" operator="equal">
      <formula>"                  *** neptunban hiányzik ****"</formula>
    </cfRule>
  </conditionalFormatting>
  <conditionalFormatting sqref="C518:C520">
    <cfRule type="cellIs" dxfId="257" priority="76" operator="equal">
      <formula>"                  *** neptunban hiányzik ****"</formula>
    </cfRule>
  </conditionalFormatting>
  <conditionalFormatting sqref="C527">
    <cfRule type="cellIs" dxfId="256" priority="74" operator="equal">
      <formula>"                  *** neptunban hiányzik ****"</formula>
    </cfRule>
  </conditionalFormatting>
  <conditionalFormatting sqref="C531">
    <cfRule type="cellIs" dxfId="255" priority="73" operator="equal">
      <formula>"                  *** neptunban hiányzik ****"</formula>
    </cfRule>
  </conditionalFormatting>
  <conditionalFormatting sqref="C634:C635">
    <cfRule type="cellIs" dxfId="254" priority="72" operator="equal">
      <formula>"                  *** neptunban hiányzik ****"</formula>
    </cfRule>
  </conditionalFormatting>
  <conditionalFormatting sqref="C636:C643">
    <cfRule type="cellIs" dxfId="253" priority="71" operator="equal">
      <formula>"                  *** neptunban hiányzik ****"</formula>
    </cfRule>
  </conditionalFormatting>
  <conditionalFormatting sqref="C644:C651">
    <cfRule type="cellIs" dxfId="252" priority="70" operator="equal">
      <formula>"                  *** neptunban hiányzik ****"</formula>
    </cfRule>
  </conditionalFormatting>
  <conditionalFormatting sqref="C652:C659">
    <cfRule type="cellIs" dxfId="251" priority="69" operator="equal">
      <formula>"                  *** neptunban hiányzik ****"</formula>
    </cfRule>
  </conditionalFormatting>
  <conditionalFormatting sqref="C660:C663">
    <cfRule type="cellIs" dxfId="250" priority="68" operator="equal">
      <formula>"                  *** neptunban hiányzik ****"</formula>
    </cfRule>
  </conditionalFormatting>
  <conditionalFormatting sqref="C664:C665">
    <cfRule type="cellIs" dxfId="249" priority="67" operator="equal">
      <formula>"                  *** neptunban hiányzik ****"</formula>
    </cfRule>
  </conditionalFormatting>
  <conditionalFormatting sqref="C689:C693">
    <cfRule type="cellIs" dxfId="248" priority="66" operator="equal">
      <formula>"                  *** neptunban hiányzik ****"</formula>
    </cfRule>
  </conditionalFormatting>
  <conditionalFormatting sqref="C695:C696">
    <cfRule type="cellIs" dxfId="247" priority="65" operator="equal">
      <formula>"                  *** neptunban hiányzik ****"</formula>
    </cfRule>
  </conditionalFormatting>
  <conditionalFormatting sqref="C697">
    <cfRule type="cellIs" dxfId="246" priority="64" operator="equal">
      <formula>"                  *** neptunban hiányzik ****"</formula>
    </cfRule>
  </conditionalFormatting>
  <conditionalFormatting sqref="C706">
    <cfRule type="cellIs" dxfId="245" priority="63" operator="equal">
      <formula>"                  *** neptunban hiányzik ****"</formula>
    </cfRule>
  </conditionalFormatting>
  <conditionalFormatting sqref="C699:C704">
    <cfRule type="cellIs" dxfId="244" priority="62" operator="equal">
      <formula>"                  *** neptunban hiányzik ****"</formula>
    </cfRule>
  </conditionalFormatting>
  <conditionalFormatting sqref="C708">
    <cfRule type="cellIs" dxfId="243" priority="61" operator="equal">
      <formula>"                  *** neptunban hiányzik ****"</formula>
    </cfRule>
  </conditionalFormatting>
  <conditionalFormatting sqref="C712 C723">
    <cfRule type="cellIs" dxfId="242" priority="60" operator="equal">
      <formula>"                  *** neptunban hiányzik ****"</formula>
    </cfRule>
  </conditionalFormatting>
  <conditionalFormatting sqref="C709">
    <cfRule type="cellIs" dxfId="241" priority="59" operator="equal">
      <formula>"                  *** neptunban hiányzik ****"</formula>
    </cfRule>
  </conditionalFormatting>
  <conditionalFormatting sqref="C720">
    <cfRule type="cellIs" dxfId="240" priority="58" operator="equal">
      <formula>"                  *** neptunban hiányzik ****"</formula>
    </cfRule>
  </conditionalFormatting>
  <conditionalFormatting sqref="C713:C718">
    <cfRule type="cellIs" dxfId="239" priority="57" operator="equal">
      <formula>"                  *** neptunban hiányzik ****"</formula>
    </cfRule>
  </conditionalFormatting>
  <conditionalFormatting sqref="C710:C711">
    <cfRule type="cellIs" dxfId="238" priority="56" operator="equal">
      <formula>"                  *** neptunban hiányzik ****"</formula>
    </cfRule>
  </conditionalFormatting>
  <conditionalFormatting sqref="C721:C722">
    <cfRule type="cellIs" dxfId="237" priority="55" operator="equal">
      <formula>"                  *** neptunban hiányzik ****"</formula>
    </cfRule>
  </conditionalFormatting>
  <conditionalFormatting sqref="C788">
    <cfRule type="cellIs" dxfId="236" priority="54" operator="equal">
      <formula>"                  *** neptunban hiányzik ****"</formula>
    </cfRule>
  </conditionalFormatting>
  <conditionalFormatting sqref="C782">
    <cfRule type="cellIs" dxfId="235" priority="53" operator="equal">
      <formula>"                  *** neptunban hiányzik ****"</formula>
    </cfRule>
  </conditionalFormatting>
  <conditionalFormatting sqref="C781">
    <cfRule type="cellIs" dxfId="234" priority="52" operator="equal">
      <formula>"                  *** neptunban hiányzik ****"</formula>
    </cfRule>
  </conditionalFormatting>
  <conditionalFormatting sqref="C705">
    <cfRule type="cellIs" dxfId="233" priority="51" operator="equal">
      <formula>"                  *** neptunban hiányzik ****"</formula>
    </cfRule>
  </conditionalFormatting>
  <conditionalFormatting sqref="C719">
    <cfRule type="cellIs" dxfId="232" priority="50" operator="equal">
      <formula>"                  *** neptunban hiányzik ****"</formula>
    </cfRule>
  </conditionalFormatting>
  <conditionalFormatting sqref="C783:C787">
    <cfRule type="cellIs" dxfId="231" priority="49" operator="equal">
      <formula>"                  *** neptunban hiányzik ****"</formula>
    </cfRule>
  </conditionalFormatting>
  <conditionalFormatting sqref="C711">
    <cfRule type="cellIs" dxfId="230" priority="48" operator="equal">
      <formula>"                  *** neptunban hiányzik ****"</formula>
    </cfRule>
  </conditionalFormatting>
  <conditionalFormatting sqref="C722">
    <cfRule type="cellIs" dxfId="229" priority="47" operator="equal">
      <formula>"                  *** neptunban hiányzik ****"</formula>
    </cfRule>
  </conditionalFormatting>
  <conditionalFormatting sqref="C731:C732">
    <cfRule type="cellIs" dxfId="228" priority="46" operator="equal">
      <formula>"                  *** neptunban hiányzik ****"</formula>
    </cfRule>
  </conditionalFormatting>
  <conditionalFormatting sqref="C733:C734">
    <cfRule type="cellIs" dxfId="227" priority="45" operator="equal">
      <formula>"                  *** neptunban hiányzik ****"</formula>
    </cfRule>
  </conditionalFormatting>
  <conditionalFormatting sqref="C735:C736">
    <cfRule type="cellIs" dxfId="226" priority="44" operator="equal">
      <formula>"                  *** neptunban hiányzik ****"</formula>
    </cfRule>
  </conditionalFormatting>
  <conditionalFormatting sqref="C737:C738">
    <cfRule type="cellIs" dxfId="225" priority="43" operator="equal">
      <formula>"                  *** neptunban hiányzik ****"</formula>
    </cfRule>
  </conditionalFormatting>
  <conditionalFormatting sqref="C739:C740">
    <cfRule type="cellIs" dxfId="224" priority="42" operator="equal">
      <formula>"                  *** neptunban hiányzik ****"</formula>
    </cfRule>
  </conditionalFormatting>
  <conditionalFormatting sqref="C741:C742">
    <cfRule type="cellIs" dxfId="223" priority="41" operator="equal">
      <formula>"                  *** neptunban hiányzik ****"</formula>
    </cfRule>
  </conditionalFormatting>
  <conditionalFormatting sqref="C743:C744">
    <cfRule type="cellIs" dxfId="222" priority="40" operator="equal">
      <formula>"                  *** neptunban hiányzik ****"</formula>
    </cfRule>
  </conditionalFormatting>
  <conditionalFormatting sqref="C724">
    <cfRule type="cellIs" dxfId="221" priority="39" operator="equal">
      <formula>"                  *** neptunban hiányzik ****"</formula>
    </cfRule>
  </conditionalFormatting>
  <conditionalFormatting sqref="C878">
    <cfRule type="cellIs" dxfId="220" priority="38" operator="equal">
      <formula>"                  *** neptunban hiányzik ****"</formula>
    </cfRule>
  </conditionalFormatting>
  <conditionalFormatting sqref="C868">
    <cfRule type="cellIs" dxfId="219" priority="37" operator="equal">
      <formula>"                  *** neptunban hiányzik ****"</formula>
    </cfRule>
  </conditionalFormatting>
  <conditionalFormatting sqref="C867">
    <cfRule type="cellIs" dxfId="218" priority="36" operator="equal">
      <formula>"                  *** neptunban hiányzik ****"</formula>
    </cfRule>
  </conditionalFormatting>
  <conditionalFormatting sqref="C869:C871">
    <cfRule type="cellIs" dxfId="217" priority="35" operator="equal">
      <formula>"                  *** neptunban hiányzik ****"</formula>
    </cfRule>
  </conditionalFormatting>
  <conditionalFormatting sqref="C872:C874">
    <cfRule type="cellIs" dxfId="216" priority="34" operator="equal">
      <formula>"                  *** neptunban hiányzik ****"</formula>
    </cfRule>
  </conditionalFormatting>
  <conditionalFormatting sqref="C875:C877">
    <cfRule type="cellIs" dxfId="215" priority="33" operator="equal">
      <formula>"                  *** neptunban hiányzik ****"</formula>
    </cfRule>
  </conditionalFormatting>
  <conditionalFormatting sqref="C890">
    <cfRule type="cellIs" dxfId="214" priority="32" operator="equal">
      <formula>"                  *** neptunban hiányzik ****"</formula>
    </cfRule>
  </conditionalFormatting>
  <conditionalFormatting sqref="C972">
    <cfRule type="cellIs" dxfId="213" priority="31" operator="equal">
      <formula>"                  *** neptunban hiányzik ****"</formula>
    </cfRule>
  </conditionalFormatting>
  <conditionalFormatting sqref="C965">
    <cfRule type="cellIs" dxfId="212" priority="29" operator="equal">
      <formula>"                  *** neptunban hiányzik ****"</formula>
    </cfRule>
  </conditionalFormatting>
  <conditionalFormatting sqref="C966">
    <cfRule type="cellIs" dxfId="211" priority="30" operator="equal">
      <formula>"                  *** neptunban hiányzik ****"</formula>
    </cfRule>
  </conditionalFormatting>
  <conditionalFormatting sqref="C958:C960">
    <cfRule type="cellIs" dxfId="210" priority="28" operator="equal">
      <formula>"                  *** neptunban hiányzik ****"</formula>
    </cfRule>
  </conditionalFormatting>
  <conditionalFormatting sqref="C967:C969">
    <cfRule type="cellIs" dxfId="209" priority="27" operator="equal">
      <formula>"                  *** neptunban hiányzik ****"</formula>
    </cfRule>
  </conditionalFormatting>
  <conditionalFormatting sqref="C971">
    <cfRule type="cellIs" dxfId="208" priority="26" operator="equal">
      <formula>"                  *** neptunban hiányzik ****"</formula>
    </cfRule>
  </conditionalFormatting>
  <conditionalFormatting sqref="C970">
    <cfRule type="cellIs" dxfId="207" priority="25" operator="equal">
      <formula>"                  *** neptunban hiányzik ****"</formula>
    </cfRule>
  </conditionalFormatting>
  <conditionalFormatting sqref="C974">
    <cfRule type="cellIs" dxfId="206" priority="24" operator="equal">
      <formula>"                  *** neptunban hiányzik ****"</formula>
    </cfRule>
  </conditionalFormatting>
  <conditionalFormatting sqref="C977">
    <cfRule type="cellIs" dxfId="205" priority="23" operator="equal">
      <formula>"                  *** neptunban hiányzik ****"</formula>
    </cfRule>
  </conditionalFormatting>
  <conditionalFormatting sqref="C982:C988">
    <cfRule type="containsText" dxfId="204" priority="22" operator="containsText" text="                  *** neptunban hiányzik ****">
      <formula>NOT(ISERROR(SEARCH("                  *** neptunban hiányzik ****",C982)))</formula>
    </cfRule>
  </conditionalFormatting>
  <conditionalFormatting sqref="C1052">
    <cfRule type="cellIs" dxfId="203" priority="20" operator="equal">
      <formula>"                  *** neptunban hiányzik ****"</formula>
    </cfRule>
  </conditionalFormatting>
  <conditionalFormatting sqref="C1053">
    <cfRule type="cellIs" dxfId="202" priority="21" operator="equal">
      <formula>"                  *** neptunban hiányzik ****"</formula>
    </cfRule>
  </conditionalFormatting>
  <conditionalFormatting sqref="C1048">
    <cfRule type="cellIs" dxfId="201" priority="19" operator="equal">
      <formula>"                  *** neptunban hiányzik ****"</formula>
    </cfRule>
  </conditionalFormatting>
  <conditionalFormatting sqref="C1058:C1062">
    <cfRule type="cellIs" dxfId="200" priority="18" operator="equal">
      <formula>"                  *** neptunban hiányzik ****"</formula>
    </cfRule>
  </conditionalFormatting>
  <conditionalFormatting sqref="C1012">
    <cfRule type="cellIs" dxfId="199" priority="17" operator="equal">
      <formula>"                  *** neptunban hiányzik ****"</formula>
    </cfRule>
  </conditionalFormatting>
  <conditionalFormatting sqref="C1014">
    <cfRule type="cellIs" dxfId="198" priority="16" operator="equal">
      <formula>"                  *** neptunban hiányzik ****"</formula>
    </cfRule>
  </conditionalFormatting>
  <conditionalFormatting sqref="C1063">
    <cfRule type="cellIs" dxfId="197" priority="15" operator="equal">
      <formula>"                  *** neptunban hiányzik ****"</formula>
    </cfRule>
  </conditionalFormatting>
  <conditionalFormatting sqref="C1165:C1166">
    <cfRule type="cellIs" dxfId="196" priority="14" operator="equal">
      <formula>"                  *** neptunban hiányzik ****"</formula>
    </cfRule>
  </conditionalFormatting>
  <conditionalFormatting sqref="C1167:C1168 C1170:C1175 C1179">
    <cfRule type="cellIs" dxfId="195" priority="13" operator="equal">
      <formula>"                  *** neptunban hiányzik ****"</formula>
    </cfRule>
  </conditionalFormatting>
  <conditionalFormatting sqref="C1169">
    <cfRule type="cellIs" dxfId="194" priority="12" operator="equal">
      <formula>"                  *** neptunban hiányzik ****"</formula>
    </cfRule>
  </conditionalFormatting>
  <conditionalFormatting sqref="C1176">
    <cfRule type="cellIs" dxfId="193" priority="11" operator="equal">
      <formula>"                  *** neptunban hiányzik ****"</formula>
    </cfRule>
  </conditionalFormatting>
  <conditionalFormatting sqref="C1252:C1253">
    <cfRule type="cellIs" dxfId="192" priority="10" operator="equal">
      <formula>"                  *** neptunban hiányzik ****"</formula>
    </cfRule>
  </conditionalFormatting>
  <conditionalFormatting sqref="C1271:C1277">
    <cfRule type="cellIs" dxfId="191" priority="9" operator="equal">
      <formula>"                  *** neptunban hiányzik ****"</formula>
    </cfRule>
  </conditionalFormatting>
  <conditionalFormatting sqref="C1264:C1265">
    <cfRule type="cellIs" dxfId="190" priority="8" operator="equal">
      <formula>"                  *** neptunban hiányzik ****"</formula>
    </cfRule>
  </conditionalFormatting>
  <conditionalFormatting sqref="C1282">
    <cfRule type="cellIs" dxfId="189" priority="7" operator="equal">
      <formula>"                  *** neptunban hiányzik ****"</formula>
    </cfRule>
  </conditionalFormatting>
  <conditionalFormatting sqref="C1180:C1181">
    <cfRule type="cellIs" dxfId="188" priority="6" operator="equal">
      <formula>"                  *** neptunban hiányzik ****"</formula>
    </cfRule>
  </conditionalFormatting>
  <conditionalFormatting sqref="C1182">
    <cfRule type="cellIs" dxfId="187" priority="5" operator="equal">
      <formula>"                  *** neptunban hiányzik ****"</formula>
    </cfRule>
  </conditionalFormatting>
  <conditionalFormatting sqref="C1177">
    <cfRule type="cellIs" dxfId="186" priority="4" operator="equal">
      <formula>"                  *** neptunban hiányzik ****"</formula>
    </cfRule>
  </conditionalFormatting>
  <conditionalFormatting sqref="C1178">
    <cfRule type="cellIs" dxfId="185" priority="3" operator="equal">
      <formula>"                  *** neptunban hiányzik ****"</formula>
    </cfRule>
  </conditionalFormatting>
  <conditionalFormatting sqref="C1312">
    <cfRule type="cellIs" dxfId="184" priority="2" operator="equal">
      <formula>"                  *** neptunban hiányzik ****"</formula>
    </cfRule>
  </conditionalFormatting>
  <pageMargins left="0.7" right="0.7" top="0.75" bottom="0.75" header="0.3" footer="0.3"/>
  <pageSetup scale="57" orientation="portrait" horizontalDpi="1200" verticalDpi="1200" r:id="rId1"/>
  <rowBreaks count="16" manualBreakCount="16">
    <brk id="85" max="16383" man="1"/>
    <brk id="122" max="16383" man="1"/>
    <brk id="211" max="16383" man="1"/>
    <brk id="389" max="16383" man="1"/>
    <brk id="435" max="16383" man="1"/>
    <brk id="514" max="16383" man="1"/>
    <brk id="555" max="16383" man="1"/>
    <brk id="633" max="16383" man="1"/>
    <brk id="694" max="16383" man="1"/>
    <brk id="780" max="16383" man="1"/>
    <brk id="806" max="16383" man="1"/>
    <brk id="896" max="16383" man="1"/>
    <brk id="988" max="16383" man="1"/>
    <brk id="1068" max="16383" man="1"/>
    <brk id="1164" max="16383" man="1"/>
    <brk id="1250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72"/>
  </cols>
  <sheetData>
    <row r="1" s="425" customFormat="1" ht="15"/>
    <row r="3" ht="12" customHeight="1"/>
    <row r="20" s="518" customFormat="1" ht="15.75"/>
    <row r="21" s="518" customFormat="1" ht="15.75"/>
    <row r="22" s="518" customFormat="1" ht="15.75"/>
    <row r="24" s="519" customFormat="1" ht="11.25"/>
    <row r="25" s="428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100"/>
  <sheetViews>
    <sheetView view="pageBreakPreview" topLeftCell="A74" zoomScaleNormal="100" zoomScaleSheetLayoutView="100" workbookViewId="0">
      <selection activeCell="A100" sqref="A100:K100"/>
    </sheetView>
  </sheetViews>
  <sheetFormatPr defaultColWidth="9.140625" defaultRowHeight="15"/>
  <cols>
    <col min="1" max="1" width="43.140625" style="2803" bestFit="1" customWidth="1"/>
    <col min="2" max="2" width="23" style="2803" bestFit="1" customWidth="1"/>
    <col min="3" max="3" width="4" style="2803" bestFit="1" customWidth="1"/>
    <col min="4" max="4" width="3.28515625" style="2803" bestFit="1" customWidth="1"/>
    <col min="5" max="5" width="3.5703125" style="2803" bestFit="1" customWidth="1"/>
    <col min="6" max="6" width="4.140625" style="2803" bestFit="1" customWidth="1"/>
    <col min="7" max="7" width="7.28515625" style="2803" customWidth="1"/>
    <col min="8" max="8" width="5.5703125" style="2803" bestFit="1" customWidth="1"/>
    <col min="9" max="9" width="19.42578125" style="2803" customWidth="1"/>
    <col min="10" max="10" width="19.5703125" style="2803" customWidth="1"/>
    <col min="11" max="11" width="18.7109375" style="2803" customWidth="1"/>
    <col min="12" max="16384" width="9.140625" style="2803"/>
  </cols>
  <sheetData>
    <row r="1" spans="1:11">
      <c r="A1" s="3184" t="s">
        <v>4123</v>
      </c>
      <c r="B1" s="3185"/>
      <c r="C1" s="3185"/>
      <c r="D1" s="3185"/>
      <c r="E1" s="3185"/>
      <c r="F1" s="3185"/>
      <c r="G1" s="3185"/>
      <c r="H1" s="3185"/>
      <c r="I1" s="3185"/>
      <c r="J1" s="3185"/>
      <c r="K1" s="3186"/>
    </row>
    <row r="2" spans="1:11">
      <c r="A2" s="3181" t="s">
        <v>1849</v>
      </c>
      <c r="B2" s="3182"/>
      <c r="C2" s="3182"/>
      <c r="D2" s="3182"/>
      <c r="E2" s="3182"/>
      <c r="F2" s="3182"/>
      <c r="G2" s="3182"/>
      <c r="H2" s="3182"/>
      <c r="I2" s="3182"/>
      <c r="J2" s="3182"/>
      <c r="K2" s="3183"/>
    </row>
    <row r="3" spans="1:11">
      <c r="A3" s="3181" t="s">
        <v>1823</v>
      </c>
      <c r="B3" s="3182"/>
      <c r="C3" s="3182"/>
      <c r="D3" s="3182"/>
      <c r="E3" s="3182"/>
      <c r="F3" s="3182"/>
      <c r="G3" s="3182"/>
      <c r="H3" s="3182"/>
      <c r="I3" s="3182"/>
      <c r="J3" s="3182"/>
      <c r="K3" s="3183"/>
    </row>
    <row r="4" spans="1:11">
      <c r="A4" s="2872" t="s">
        <v>1813</v>
      </c>
      <c r="B4" s="2872" t="s">
        <v>1814</v>
      </c>
      <c r="C4" s="2872" t="s">
        <v>3451</v>
      </c>
      <c r="D4" s="2872" t="s">
        <v>3452</v>
      </c>
      <c r="E4" s="2872" t="s">
        <v>3453</v>
      </c>
      <c r="F4" s="2872" t="s">
        <v>3454</v>
      </c>
      <c r="G4" s="2872" t="s">
        <v>4305</v>
      </c>
      <c r="H4" s="2872" t="s">
        <v>3455</v>
      </c>
      <c r="I4" s="2872" t="s">
        <v>4308</v>
      </c>
      <c r="J4" s="2872" t="s">
        <v>4309</v>
      </c>
      <c r="K4" s="2872" t="s">
        <v>4310</v>
      </c>
    </row>
    <row r="5" spans="1:11">
      <c r="A5" s="2848" t="s">
        <v>2771</v>
      </c>
      <c r="B5" s="2849" t="s">
        <v>2768</v>
      </c>
      <c r="C5" s="2849">
        <v>3</v>
      </c>
      <c r="D5" s="2849"/>
      <c r="E5" s="2849">
        <v>2</v>
      </c>
      <c r="F5" s="2849"/>
      <c r="G5" s="2849" t="s">
        <v>1699</v>
      </c>
      <c r="H5" s="2849">
        <v>1</v>
      </c>
      <c r="I5" s="2849"/>
      <c r="J5" s="2849"/>
      <c r="K5" s="2850"/>
    </row>
    <row r="6" spans="1:11">
      <c r="A6" s="2851" t="s">
        <v>3456</v>
      </c>
      <c r="B6" s="2852" t="s">
        <v>2769</v>
      </c>
      <c r="C6" s="2852">
        <v>6</v>
      </c>
      <c r="D6" s="2852">
        <v>4</v>
      </c>
      <c r="E6" s="2852">
        <v>1</v>
      </c>
      <c r="F6" s="2852"/>
      <c r="G6" s="2852" t="s">
        <v>1349</v>
      </c>
      <c r="H6" s="2852">
        <v>1</v>
      </c>
      <c r="I6" s="2852"/>
      <c r="J6" s="2852"/>
      <c r="K6" s="2853"/>
    </row>
    <row r="7" spans="1:11">
      <c r="A7" s="2851" t="s">
        <v>2761</v>
      </c>
      <c r="B7" s="2852" t="s">
        <v>2897</v>
      </c>
      <c r="C7" s="2852">
        <v>3</v>
      </c>
      <c r="D7" s="2852"/>
      <c r="E7" s="2852">
        <v>2</v>
      </c>
      <c r="F7" s="2852"/>
      <c r="G7" s="2852" t="s">
        <v>1699</v>
      </c>
      <c r="H7" s="2852">
        <v>1</v>
      </c>
      <c r="I7" s="2852"/>
      <c r="J7" s="2852"/>
      <c r="K7" s="2853"/>
    </row>
    <row r="8" spans="1:11">
      <c r="A8" s="2851" t="s">
        <v>2766</v>
      </c>
      <c r="B8" s="2852" t="s">
        <v>2898</v>
      </c>
      <c r="C8" s="2852">
        <v>5</v>
      </c>
      <c r="D8" s="2852">
        <v>1</v>
      </c>
      <c r="E8" s="2852">
        <v>4</v>
      </c>
      <c r="F8" s="2852"/>
      <c r="G8" s="2852" t="s">
        <v>1349</v>
      </c>
      <c r="H8" s="2852">
        <v>1</v>
      </c>
      <c r="I8" s="2852"/>
      <c r="J8" s="2852"/>
      <c r="K8" s="2853"/>
    </row>
    <row r="9" spans="1:11">
      <c r="A9" s="2851" t="s">
        <v>1358</v>
      </c>
      <c r="B9" s="2852" t="s">
        <v>2875</v>
      </c>
      <c r="C9" s="2852">
        <v>3</v>
      </c>
      <c r="D9" s="2852"/>
      <c r="E9" s="2852">
        <v>2</v>
      </c>
      <c r="F9" s="2852"/>
      <c r="G9" s="2852" t="s">
        <v>1699</v>
      </c>
      <c r="H9" s="2852">
        <v>1</v>
      </c>
      <c r="I9" s="2852"/>
      <c r="J9" s="2852"/>
      <c r="K9" s="2853"/>
    </row>
    <row r="10" spans="1:11">
      <c r="A10" s="2851" t="s">
        <v>1468</v>
      </c>
      <c r="B10" s="2852" t="s">
        <v>2886</v>
      </c>
      <c r="C10" s="2852">
        <v>3</v>
      </c>
      <c r="D10" s="2852">
        <v>1</v>
      </c>
      <c r="E10" s="2852"/>
      <c r="F10" s="2852">
        <v>2</v>
      </c>
      <c r="G10" s="2852" t="s">
        <v>1349</v>
      </c>
      <c r="H10" s="2852">
        <v>1</v>
      </c>
      <c r="I10" s="2852"/>
      <c r="J10" s="2852"/>
      <c r="K10" s="2853"/>
    </row>
    <row r="11" spans="1:11">
      <c r="A11" s="2851" t="s">
        <v>1279</v>
      </c>
      <c r="B11" s="2852" t="s">
        <v>2908</v>
      </c>
      <c r="C11" s="2852">
        <v>4</v>
      </c>
      <c r="D11" s="2852">
        <v>1</v>
      </c>
      <c r="E11" s="2852"/>
      <c r="F11" s="2852">
        <v>2</v>
      </c>
      <c r="G11" s="2852" t="s">
        <v>1349</v>
      </c>
      <c r="H11" s="2852">
        <v>1</v>
      </c>
      <c r="I11" s="2852"/>
      <c r="J11" s="2852"/>
      <c r="K11" s="2853"/>
    </row>
    <row r="12" spans="1:11">
      <c r="A12" s="2851" t="s">
        <v>2746</v>
      </c>
      <c r="B12" s="2852" t="s">
        <v>2882</v>
      </c>
      <c r="C12" s="2852">
        <v>3</v>
      </c>
      <c r="D12" s="2852"/>
      <c r="E12" s="2852"/>
      <c r="F12" s="2852">
        <v>2</v>
      </c>
      <c r="G12" s="2852" t="s">
        <v>1699</v>
      </c>
      <c r="H12" s="2852">
        <v>1</v>
      </c>
      <c r="I12" s="2852"/>
      <c r="J12" s="2852"/>
      <c r="K12" s="2853"/>
    </row>
    <row r="13" spans="1:11">
      <c r="A13" s="2854" t="s">
        <v>2764</v>
      </c>
      <c r="B13" s="2855" t="s">
        <v>2911</v>
      </c>
      <c r="C13" s="2855">
        <v>0</v>
      </c>
      <c r="D13" s="2855">
        <v>1</v>
      </c>
      <c r="E13" s="2855">
        <v>1</v>
      </c>
      <c r="F13" s="2855"/>
      <c r="G13" s="2855" t="s">
        <v>643</v>
      </c>
      <c r="H13" s="2855">
        <v>1</v>
      </c>
      <c r="I13" s="2855"/>
      <c r="J13" s="2855"/>
      <c r="K13" s="2856"/>
    </row>
    <row r="14" spans="1:11">
      <c r="A14" s="2848" t="s">
        <v>3457</v>
      </c>
      <c r="B14" s="2849" t="s">
        <v>3062</v>
      </c>
      <c r="C14" s="2849">
        <v>6</v>
      </c>
      <c r="D14" s="2849">
        <v>4</v>
      </c>
      <c r="E14" s="2849">
        <v>1</v>
      </c>
      <c r="F14" s="2849"/>
      <c r="G14" s="2849" t="s">
        <v>1349</v>
      </c>
      <c r="H14" s="2849">
        <v>2</v>
      </c>
      <c r="I14" s="2849" t="s">
        <v>3063</v>
      </c>
      <c r="J14" s="2849"/>
      <c r="K14" s="2850"/>
    </row>
    <row r="15" spans="1:11">
      <c r="A15" s="2851" t="s">
        <v>1547</v>
      </c>
      <c r="B15" s="2852" t="s">
        <v>3065</v>
      </c>
      <c r="C15" s="2852">
        <v>5</v>
      </c>
      <c r="D15" s="2852">
        <v>1</v>
      </c>
      <c r="E15" s="2852">
        <v>3</v>
      </c>
      <c r="F15" s="2852"/>
      <c r="G15" s="2852" t="s">
        <v>1349</v>
      </c>
      <c r="H15" s="2852">
        <v>2</v>
      </c>
      <c r="I15" s="2852" t="s">
        <v>3066</v>
      </c>
      <c r="J15" s="2852" t="s">
        <v>3067</v>
      </c>
      <c r="K15" s="2853"/>
    </row>
    <row r="16" spans="1:11">
      <c r="A16" s="2851" t="s">
        <v>3458</v>
      </c>
      <c r="B16" s="2852" t="s">
        <v>3069</v>
      </c>
      <c r="C16" s="2852">
        <v>4</v>
      </c>
      <c r="D16" s="2852">
        <v>2</v>
      </c>
      <c r="E16" s="2852">
        <v>1</v>
      </c>
      <c r="F16" s="2852"/>
      <c r="G16" s="2852" t="s">
        <v>1699</v>
      </c>
      <c r="H16" s="2852">
        <v>2</v>
      </c>
      <c r="I16" s="2852"/>
      <c r="J16" s="2852"/>
      <c r="K16" s="2853"/>
    </row>
    <row r="17" spans="1:11">
      <c r="A17" s="2851" t="s">
        <v>3459</v>
      </c>
      <c r="B17" s="2852" t="s">
        <v>3071</v>
      </c>
      <c r="C17" s="2852">
        <v>5</v>
      </c>
      <c r="D17" s="2852">
        <v>2</v>
      </c>
      <c r="E17" s="2852">
        <v>1</v>
      </c>
      <c r="F17" s="2852">
        <v>2</v>
      </c>
      <c r="G17" s="2852" t="s">
        <v>1699</v>
      </c>
      <c r="H17" s="2852">
        <v>2</v>
      </c>
      <c r="I17" s="2852" t="s">
        <v>3072</v>
      </c>
      <c r="J17" s="2852"/>
      <c r="K17" s="2853"/>
    </row>
    <row r="18" spans="1:11">
      <c r="A18" s="2851" t="s">
        <v>1469</v>
      </c>
      <c r="B18" s="2852" t="s">
        <v>3073</v>
      </c>
      <c r="C18" s="2852">
        <v>4</v>
      </c>
      <c r="D18" s="2852">
        <v>2</v>
      </c>
      <c r="E18" s="2852">
        <v>2</v>
      </c>
      <c r="F18" s="2852"/>
      <c r="G18" s="2852" t="s">
        <v>1349</v>
      </c>
      <c r="H18" s="2852">
        <v>2</v>
      </c>
      <c r="I18" s="2852" t="s">
        <v>3074</v>
      </c>
      <c r="J18" s="2852" t="s">
        <v>3075</v>
      </c>
      <c r="K18" s="2853"/>
    </row>
    <row r="19" spans="1:11">
      <c r="A19" s="2851" t="s">
        <v>1292</v>
      </c>
      <c r="B19" s="2852" t="s">
        <v>3076</v>
      </c>
      <c r="C19" s="2852">
        <v>4</v>
      </c>
      <c r="D19" s="2852">
        <v>1</v>
      </c>
      <c r="E19" s="2852"/>
      <c r="F19" s="2852">
        <v>2</v>
      </c>
      <c r="G19" s="2852" t="s">
        <v>1349</v>
      </c>
      <c r="H19" s="2852">
        <v>2</v>
      </c>
      <c r="I19" s="2852" t="s">
        <v>3077</v>
      </c>
      <c r="J19" s="2852"/>
      <c r="K19" s="2853"/>
    </row>
    <row r="20" spans="1:11">
      <c r="A20" s="2851" t="s">
        <v>1293</v>
      </c>
      <c r="B20" s="2852" t="s">
        <v>3078</v>
      </c>
      <c r="C20" s="2852">
        <v>2</v>
      </c>
      <c r="D20" s="2852"/>
      <c r="E20" s="2852"/>
      <c r="F20" s="2852" t="s">
        <v>3079</v>
      </c>
      <c r="G20" s="2852" t="s">
        <v>1699</v>
      </c>
      <c r="H20" s="2852">
        <v>2</v>
      </c>
      <c r="I20" s="2852" t="s">
        <v>3080</v>
      </c>
      <c r="J20" s="2852"/>
      <c r="K20" s="2853"/>
    </row>
    <row r="21" spans="1:11">
      <c r="A21" s="2854" t="s">
        <v>3460</v>
      </c>
      <c r="B21" s="2855"/>
      <c r="C21" s="2855">
        <v>0</v>
      </c>
      <c r="D21" s="2855"/>
      <c r="E21" s="2855"/>
      <c r="F21" s="2855"/>
      <c r="G21" s="2855" t="s">
        <v>643</v>
      </c>
      <c r="H21" s="2855">
        <v>2</v>
      </c>
      <c r="I21" s="2855"/>
      <c r="J21" s="2855"/>
      <c r="K21" s="2856"/>
    </row>
    <row r="22" spans="1:11">
      <c r="A22" s="2848" t="s">
        <v>3461</v>
      </c>
      <c r="B22" s="2849" t="s">
        <v>3083</v>
      </c>
      <c r="C22" s="2849">
        <v>3</v>
      </c>
      <c r="D22" s="2849">
        <v>1</v>
      </c>
      <c r="E22" s="2849">
        <v>2</v>
      </c>
      <c r="F22" s="2849"/>
      <c r="G22" s="2849" t="s">
        <v>1699</v>
      </c>
      <c r="H22" s="2849">
        <v>3</v>
      </c>
      <c r="I22" s="2849"/>
      <c r="J22" s="2849"/>
      <c r="K22" s="2850"/>
    </row>
    <row r="23" spans="1:11">
      <c r="A23" s="3114" t="s">
        <v>3462</v>
      </c>
      <c r="B23" s="3115" t="s">
        <v>3085</v>
      </c>
      <c r="C23" s="3115">
        <v>3</v>
      </c>
      <c r="D23" s="3115">
        <v>2</v>
      </c>
      <c r="E23" s="3115"/>
      <c r="F23" s="3115"/>
      <c r="G23" s="3115" t="s">
        <v>1699</v>
      </c>
      <c r="H23" s="3115">
        <v>3</v>
      </c>
      <c r="I23" s="3115" t="s">
        <v>3074</v>
      </c>
      <c r="J23" s="3115" t="s">
        <v>3086</v>
      </c>
      <c r="K23" s="3116"/>
    </row>
    <row r="24" spans="1:11">
      <c r="A24" s="2851" t="s">
        <v>1834</v>
      </c>
      <c r="B24" s="2852" t="s">
        <v>3087</v>
      </c>
      <c r="C24" s="2852">
        <v>3</v>
      </c>
      <c r="D24" s="2852">
        <v>2</v>
      </c>
      <c r="E24" s="2852"/>
      <c r="F24" s="2852"/>
      <c r="G24" s="2852" t="s">
        <v>1699</v>
      </c>
      <c r="H24" s="2852">
        <v>3</v>
      </c>
      <c r="I24" s="2852" t="s">
        <v>3074</v>
      </c>
      <c r="J24" s="2852"/>
      <c r="K24" s="2853"/>
    </row>
    <row r="25" spans="1:11">
      <c r="A25" s="2851" t="s">
        <v>1472</v>
      </c>
      <c r="B25" s="2852" t="s">
        <v>3088</v>
      </c>
      <c r="C25" s="2852">
        <v>3</v>
      </c>
      <c r="D25" s="2852">
        <v>1</v>
      </c>
      <c r="E25" s="2852">
        <v>1</v>
      </c>
      <c r="F25" s="2852"/>
      <c r="G25" s="2852" t="s">
        <v>1349</v>
      </c>
      <c r="H25" s="2852">
        <v>3</v>
      </c>
      <c r="I25" s="2852" t="s">
        <v>3089</v>
      </c>
      <c r="J25" s="2852"/>
      <c r="K25" s="2853"/>
    </row>
    <row r="26" spans="1:11">
      <c r="A26" s="2851" t="s">
        <v>3463</v>
      </c>
      <c r="B26" s="2852" t="s">
        <v>3091</v>
      </c>
      <c r="C26" s="2852">
        <v>6</v>
      </c>
      <c r="D26" s="2852">
        <v>3</v>
      </c>
      <c r="E26" s="2852"/>
      <c r="F26" s="2852">
        <v>2</v>
      </c>
      <c r="G26" s="2852" t="s">
        <v>1349</v>
      </c>
      <c r="H26" s="2852">
        <v>3</v>
      </c>
      <c r="I26" s="2852" t="s">
        <v>3066</v>
      </c>
      <c r="J26" s="2852"/>
      <c r="K26" s="2853"/>
    </row>
    <row r="27" spans="1:11">
      <c r="A27" s="2851" t="s">
        <v>1567</v>
      </c>
      <c r="B27" s="2852" t="s">
        <v>3092</v>
      </c>
      <c r="C27" s="2852">
        <v>4</v>
      </c>
      <c r="D27" s="2852">
        <v>2</v>
      </c>
      <c r="E27" s="2852">
        <v>1</v>
      </c>
      <c r="F27" s="2852"/>
      <c r="G27" s="2852" t="s">
        <v>1349</v>
      </c>
      <c r="H27" s="2852">
        <v>3</v>
      </c>
      <c r="I27" s="2852"/>
      <c r="J27" s="2852"/>
      <c r="K27" s="2853"/>
    </row>
    <row r="28" spans="1:11">
      <c r="A28" s="2851" t="s">
        <v>3464</v>
      </c>
      <c r="B28" s="2852" t="s">
        <v>3094</v>
      </c>
      <c r="C28" s="2852">
        <v>3</v>
      </c>
      <c r="D28" s="2852">
        <v>1</v>
      </c>
      <c r="E28" s="2852">
        <v>1</v>
      </c>
      <c r="F28" s="2852"/>
      <c r="G28" s="2852" t="s">
        <v>1349</v>
      </c>
      <c r="H28" s="2852">
        <v>3</v>
      </c>
      <c r="I28" s="2852"/>
      <c r="J28" s="2852"/>
      <c r="K28" s="2853"/>
    </row>
    <row r="29" spans="1:11">
      <c r="A29" s="2851" t="s">
        <v>3465</v>
      </c>
      <c r="B29" s="2852" t="s">
        <v>3096</v>
      </c>
      <c r="C29" s="2852">
        <v>5</v>
      </c>
      <c r="D29" s="2852">
        <v>2</v>
      </c>
      <c r="E29" s="2852"/>
      <c r="F29" s="2852">
        <v>1</v>
      </c>
      <c r="G29" s="2852" t="s">
        <v>1699</v>
      </c>
      <c r="H29" s="2852">
        <v>3</v>
      </c>
      <c r="I29" s="2852" t="s">
        <v>3097</v>
      </c>
      <c r="J29" s="2852"/>
      <c r="K29" s="2853"/>
    </row>
    <row r="30" spans="1:11">
      <c r="A30" s="2854" t="s">
        <v>3466</v>
      </c>
      <c r="B30" s="2855"/>
      <c r="C30" s="2855">
        <v>0</v>
      </c>
      <c r="D30" s="2855"/>
      <c r="E30" s="2855"/>
      <c r="F30" s="2855"/>
      <c r="G30" s="2855" t="s">
        <v>643</v>
      </c>
      <c r="H30" s="2855">
        <v>3</v>
      </c>
      <c r="I30" s="2855"/>
      <c r="J30" s="2855"/>
      <c r="K30" s="2856"/>
    </row>
    <row r="31" spans="1:11">
      <c r="A31" s="2848" t="s">
        <v>3467</v>
      </c>
      <c r="B31" s="2849" t="s">
        <v>3100</v>
      </c>
      <c r="C31" s="2849">
        <v>3</v>
      </c>
      <c r="D31" s="2849">
        <v>2</v>
      </c>
      <c r="E31" s="2849"/>
      <c r="F31" s="2849"/>
      <c r="G31" s="2849" t="s">
        <v>1699</v>
      </c>
      <c r="H31" s="2849">
        <v>4</v>
      </c>
      <c r="I31" s="2849" t="s">
        <v>3101</v>
      </c>
      <c r="J31" s="2849"/>
      <c r="K31" s="2850"/>
    </row>
    <row r="32" spans="1:11">
      <c r="A32" s="3114" t="s">
        <v>3468</v>
      </c>
      <c r="B32" s="3115" t="s">
        <v>3103</v>
      </c>
      <c r="C32" s="3115">
        <v>3</v>
      </c>
      <c r="D32" s="3115">
        <v>2</v>
      </c>
      <c r="E32" s="3115">
        <v>1</v>
      </c>
      <c r="F32" s="3115"/>
      <c r="G32" s="3115" t="s">
        <v>1699</v>
      </c>
      <c r="H32" s="3115">
        <v>4</v>
      </c>
      <c r="I32" s="3115" t="s">
        <v>3104</v>
      </c>
      <c r="J32" s="3115" t="s">
        <v>3105</v>
      </c>
      <c r="K32" s="3116" t="s">
        <v>3106</v>
      </c>
    </row>
    <row r="33" spans="1:11">
      <c r="A33" s="3114" t="s">
        <v>3469</v>
      </c>
      <c r="B33" s="3115" t="s">
        <v>3108</v>
      </c>
      <c r="C33" s="3115">
        <v>3</v>
      </c>
      <c r="D33" s="3115">
        <v>2</v>
      </c>
      <c r="E33" s="3115">
        <v>1</v>
      </c>
      <c r="F33" s="3115"/>
      <c r="G33" s="3115" t="s">
        <v>1699</v>
      </c>
      <c r="H33" s="3115">
        <v>4</v>
      </c>
      <c r="I33" s="3115" t="s">
        <v>3104</v>
      </c>
      <c r="J33" s="3115" t="s">
        <v>3105</v>
      </c>
      <c r="K33" s="3116" t="s">
        <v>3106</v>
      </c>
    </row>
    <row r="34" spans="1:11">
      <c r="A34" s="2851" t="s">
        <v>1926</v>
      </c>
      <c r="B34" s="2852" t="s">
        <v>3110</v>
      </c>
      <c r="C34" s="2852">
        <v>3</v>
      </c>
      <c r="D34" s="2852">
        <v>2</v>
      </c>
      <c r="E34" s="2852"/>
      <c r="F34" s="2852"/>
      <c r="G34" s="2852" t="s">
        <v>1349</v>
      </c>
      <c r="H34" s="2852">
        <v>4</v>
      </c>
      <c r="I34" s="2852"/>
      <c r="J34" s="2852"/>
      <c r="K34" s="2853"/>
    </row>
    <row r="35" spans="1:11">
      <c r="A35" s="2851" t="s">
        <v>1564</v>
      </c>
      <c r="B35" s="2852" t="s">
        <v>3111</v>
      </c>
      <c r="C35" s="2852">
        <v>4</v>
      </c>
      <c r="D35" s="2852">
        <v>2</v>
      </c>
      <c r="E35" s="2852">
        <v>1</v>
      </c>
      <c r="F35" s="2852"/>
      <c r="G35" s="2852" t="s">
        <v>1349</v>
      </c>
      <c r="H35" s="2852">
        <v>4</v>
      </c>
      <c r="I35" s="2852"/>
      <c r="J35" s="2852"/>
      <c r="K35" s="2853"/>
    </row>
    <row r="36" spans="1:11">
      <c r="A36" s="2851" t="s">
        <v>3470</v>
      </c>
      <c r="B36" s="2852" t="s">
        <v>3113</v>
      </c>
      <c r="C36" s="2852">
        <v>4</v>
      </c>
      <c r="D36" s="2852">
        <v>2</v>
      </c>
      <c r="E36" s="2852">
        <v>1</v>
      </c>
      <c r="F36" s="2852"/>
      <c r="G36" s="2852" t="s">
        <v>1699</v>
      </c>
      <c r="H36" s="2852">
        <v>4</v>
      </c>
      <c r="I36" s="2852" t="s">
        <v>3114</v>
      </c>
      <c r="J36" s="2852" t="s">
        <v>3115</v>
      </c>
      <c r="K36" s="2853"/>
    </row>
    <row r="37" spans="1:11">
      <c r="A37" s="2851" t="s">
        <v>3471</v>
      </c>
      <c r="B37" s="2852" t="s">
        <v>3117</v>
      </c>
      <c r="C37" s="2852">
        <v>6</v>
      </c>
      <c r="D37" s="2852">
        <v>2</v>
      </c>
      <c r="E37" s="2852">
        <v>2</v>
      </c>
      <c r="F37" s="2852"/>
      <c r="G37" s="2852" t="s">
        <v>1349</v>
      </c>
      <c r="H37" s="2852">
        <v>4</v>
      </c>
      <c r="I37" s="2852"/>
      <c r="J37" s="2852"/>
      <c r="K37" s="2853"/>
    </row>
    <row r="38" spans="1:11">
      <c r="A38" s="2854" t="s">
        <v>1475</v>
      </c>
      <c r="B38" s="2855" t="s">
        <v>3118</v>
      </c>
      <c r="C38" s="2855">
        <v>4</v>
      </c>
      <c r="D38" s="2855">
        <v>1</v>
      </c>
      <c r="E38" s="2855">
        <v>2</v>
      </c>
      <c r="F38" s="2855"/>
      <c r="G38" s="2855" t="s">
        <v>1349</v>
      </c>
      <c r="H38" s="2855">
        <v>4</v>
      </c>
      <c r="I38" s="2855" t="s">
        <v>3115</v>
      </c>
      <c r="J38" s="2855" t="s">
        <v>3119</v>
      </c>
      <c r="K38" s="2856" t="s">
        <v>3086</v>
      </c>
    </row>
    <row r="39" spans="1:11">
      <c r="A39" s="3435" t="s">
        <v>3472</v>
      </c>
      <c r="B39" s="3436"/>
      <c r="C39" s="3436"/>
      <c r="D39" s="3436"/>
      <c r="E39" s="3436"/>
      <c r="F39" s="3436"/>
      <c r="G39" s="3436"/>
      <c r="H39" s="3436"/>
      <c r="I39" s="3436"/>
      <c r="J39" s="3436"/>
      <c r="K39" s="3437"/>
    </row>
    <row r="40" spans="1:11">
      <c r="A40" s="2857" t="s">
        <v>3473</v>
      </c>
      <c r="B40" s="2857"/>
      <c r="C40" s="2857">
        <v>3</v>
      </c>
      <c r="D40" s="2857"/>
      <c r="E40" s="2857"/>
      <c r="F40" s="2857"/>
      <c r="G40" s="2857"/>
      <c r="H40" s="2857">
        <v>5</v>
      </c>
      <c r="I40" s="2857"/>
      <c r="J40" s="2857"/>
      <c r="K40" s="2858"/>
    </row>
    <row r="41" spans="1:11">
      <c r="A41" s="2859" t="s">
        <v>3474</v>
      </c>
      <c r="B41" s="2859"/>
      <c r="C41" s="2859">
        <v>3</v>
      </c>
      <c r="D41" s="2859"/>
      <c r="E41" s="2859"/>
      <c r="F41" s="2859"/>
      <c r="G41" s="2859"/>
      <c r="H41" s="2859">
        <v>6</v>
      </c>
      <c r="I41" s="2859"/>
      <c r="J41" s="2859"/>
      <c r="K41" s="2860"/>
    </row>
    <row r="42" spans="1:11">
      <c r="A42" s="2859" t="s">
        <v>3475</v>
      </c>
      <c r="B42" s="2859"/>
      <c r="C42" s="2859">
        <v>5</v>
      </c>
      <c r="D42" s="2859"/>
      <c r="E42" s="2859"/>
      <c r="F42" s="2859"/>
      <c r="G42" s="2859"/>
      <c r="H42" s="2859">
        <v>7</v>
      </c>
      <c r="I42" s="2859"/>
      <c r="J42" s="2859"/>
      <c r="K42" s="2860"/>
    </row>
    <row r="43" spans="1:11">
      <c r="A43" s="2861" t="s">
        <v>3476</v>
      </c>
      <c r="B43" s="2861"/>
      <c r="C43" s="2861">
        <v>3</v>
      </c>
      <c r="D43" s="2861"/>
      <c r="E43" s="2861"/>
      <c r="F43" s="2861"/>
      <c r="G43" s="2861"/>
      <c r="H43" s="2861">
        <v>8</v>
      </c>
      <c r="I43" s="2861"/>
      <c r="J43" s="2861"/>
      <c r="K43" s="2862"/>
    </row>
    <row r="44" spans="1:11">
      <c r="A44" s="3181" t="s">
        <v>3477</v>
      </c>
      <c r="B44" s="3182"/>
      <c r="C44" s="3182"/>
      <c r="D44" s="3182"/>
      <c r="E44" s="3182"/>
      <c r="F44" s="3182"/>
      <c r="G44" s="3182"/>
      <c r="H44" s="3182"/>
      <c r="I44" s="3182"/>
      <c r="J44" s="3182"/>
      <c r="K44" s="3183"/>
    </row>
    <row r="45" spans="1:11">
      <c r="A45" s="2863" t="s">
        <v>3478</v>
      </c>
      <c r="B45" s="2864" t="s">
        <v>3479</v>
      </c>
      <c r="C45" s="2864">
        <v>4</v>
      </c>
      <c r="D45" s="2864"/>
      <c r="E45" s="2864"/>
      <c r="F45" s="2864"/>
      <c r="G45" s="2864"/>
      <c r="H45" s="2864">
        <v>1</v>
      </c>
      <c r="I45" s="2864"/>
      <c r="J45" s="2864"/>
      <c r="K45" s="2865"/>
    </row>
    <row r="46" spans="1:11">
      <c r="A46" s="2866" t="s">
        <v>3480</v>
      </c>
      <c r="B46" s="2867" t="s">
        <v>3481</v>
      </c>
      <c r="C46" s="2867">
        <v>4</v>
      </c>
      <c r="D46" s="2867"/>
      <c r="E46" s="2867"/>
      <c r="F46" s="2867"/>
      <c r="G46" s="2867"/>
      <c r="H46" s="2867">
        <v>2</v>
      </c>
      <c r="I46" s="2867"/>
      <c r="J46" s="2867"/>
      <c r="K46" s="2868"/>
    </row>
    <row r="47" spans="1:11">
      <c r="A47" s="2866" t="s">
        <v>1879</v>
      </c>
      <c r="B47" s="2867"/>
      <c r="C47" s="2867">
        <v>4</v>
      </c>
      <c r="D47" s="2867"/>
      <c r="E47" s="2867"/>
      <c r="F47" s="2867"/>
      <c r="G47" s="2867"/>
      <c r="H47" s="2867">
        <v>7</v>
      </c>
      <c r="I47" s="2867"/>
      <c r="J47" s="2867"/>
      <c r="K47" s="2868"/>
    </row>
    <row r="48" spans="1:11">
      <c r="A48" s="3181" t="s">
        <v>1849</v>
      </c>
      <c r="B48" s="3182"/>
      <c r="C48" s="3182"/>
      <c r="D48" s="3182"/>
      <c r="E48" s="3182"/>
      <c r="F48" s="3182"/>
      <c r="G48" s="3182"/>
      <c r="H48" s="3182"/>
      <c r="I48" s="3182"/>
      <c r="J48" s="3182"/>
      <c r="K48" s="3183"/>
    </row>
    <row r="49" spans="1:11">
      <c r="A49" s="2872" t="s">
        <v>1813</v>
      </c>
      <c r="B49" s="2872" t="s">
        <v>1814</v>
      </c>
      <c r="C49" s="2872" t="s">
        <v>3451</v>
      </c>
      <c r="D49" s="2872" t="s">
        <v>3452</v>
      </c>
      <c r="E49" s="2872" t="s">
        <v>3453</v>
      </c>
      <c r="F49" s="2872" t="s">
        <v>3454</v>
      </c>
      <c r="G49" s="2872" t="s">
        <v>4305</v>
      </c>
      <c r="H49" s="2872" t="s">
        <v>3455</v>
      </c>
      <c r="I49" s="2872" t="s">
        <v>4308</v>
      </c>
      <c r="J49" s="2872" t="s">
        <v>4309</v>
      </c>
      <c r="K49" s="2872" t="s">
        <v>4310</v>
      </c>
    </row>
    <row r="50" spans="1:11">
      <c r="A50" s="2848" t="s">
        <v>3482</v>
      </c>
      <c r="B50" s="2849" t="s">
        <v>3172</v>
      </c>
      <c r="C50" s="2849">
        <v>4</v>
      </c>
      <c r="D50" s="2849">
        <v>2</v>
      </c>
      <c r="E50" s="2849">
        <v>1</v>
      </c>
      <c r="F50" s="2849"/>
      <c r="G50" s="2849" t="s">
        <v>1699</v>
      </c>
      <c r="H50" s="2849">
        <v>5</v>
      </c>
      <c r="I50" s="2849" t="s">
        <v>3131</v>
      </c>
      <c r="J50" s="2849" t="s">
        <v>3114</v>
      </c>
      <c r="K50" s="2850"/>
    </row>
    <row r="51" spans="1:11">
      <c r="A51" s="2851" t="s">
        <v>3483</v>
      </c>
      <c r="B51" s="2852" t="s">
        <v>3173</v>
      </c>
      <c r="C51" s="2852">
        <v>4</v>
      </c>
      <c r="D51" s="2852">
        <v>3</v>
      </c>
      <c r="E51" s="2852"/>
      <c r="F51" s="2852"/>
      <c r="G51" s="2852" t="s">
        <v>1699</v>
      </c>
      <c r="H51" s="2852">
        <v>5</v>
      </c>
      <c r="I51" s="2852" t="s">
        <v>3133</v>
      </c>
      <c r="J51" s="2852"/>
      <c r="K51" s="2853"/>
    </row>
    <row r="52" spans="1:11">
      <c r="A52" s="2851" t="s">
        <v>1510</v>
      </c>
      <c r="B52" s="2852" t="s">
        <v>3174</v>
      </c>
      <c r="C52" s="2852">
        <v>4</v>
      </c>
      <c r="D52" s="2852">
        <v>2</v>
      </c>
      <c r="E52" s="2852">
        <v>1</v>
      </c>
      <c r="F52" s="2852"/>
      <c r="G52" s="2852" t="s">
        <v>1349</v>
      </c>
      <c r="H52" s="2852">
        <v>5</v>
      </c>
      <c r="I52" s="2852" t="s">
        <v>3133</v>
      </c>
      <c r="J52" s="2852" t="s">
        <v>3131</v>
      </c>
      <c r="K52" s="2853"/>
    </row>
    <row r="53" spans="1:11">
      <c r="A53" s="2851" t="s">
        <v>3484</v>
      </c>
      <c r="B53" s="2852" t="s">
        <v>3175</v>
      </c>
      <c r="C53" s="2852">
        <v>6</v>
      </c>
      <c r="D53" s="2852">
        <v>2</v>
      </c>
      <c r="E53" s="2852">
        <v>2</v>
      </c>
      <c r="F53" s="2852">
        <v>1</v>
      </c>
      <c r="G53" s="2852" t="s">
        <v>1349</v>
      </c>
      <c r="H53" s="2852">
        <v>5</v>
      </c>
      <c r="I53" s="2852" t="s">
        <v>3114</v>
      </c>
      <c r="J53" s="2852"/>
      <c r="K53" s="2853"/>
    </row>
    <row r="54" spans="1:11">
      <c r="A54" s="2851" t="s">
        <v>3485</v>
      </c>
      <c r="B54" s="2852" t="s">
        <v>3176</v>
      </c>
      <c r="C54" s="2852">
        <v>6</v>
      </c>
      <c r="D54" s="2852">
        <v>2</v>
      </c>
      <c r="E54" s="2852">
        <v>2</v>
      </c>
      <c r="F54" s="2852"/>
      <c r="G54" s="2852" t="s">
        <v>1349</v>
      </c>
      <c r="H54" s="2852">
        <v>5</v>
      </c>
      <c r="I54" s="2852" t="s">
        <v>3104</v>
      </c>
      <c r="J54" s="2852" t="s">
        <v>3136</v>
      </c>
      <c r="K54" s="2853"/>
    </row>
    <row r="55" spans="1:11">
      <c r="A55" s="2854" t="s">
        <v>3486</v>
      </c>
      <c r="B55" s="2855" t="s">
        <v>3200</v>
      </c>
      <c r="C55" s="2855">
        <v>3</v>
      </c>
      <c r="D55" s="2855">
        <v>2</v>
      </c>
      <c r="E55" s="2855"/>
      <c r="F55" s="2855"/>
      <c r="G55" s="2855" t="s">
        <v>1699</v>
      </c>
      <c r="H55" s="2855">
        <v>5</v>
      </c>
      <c r="I55" s="2855" t="s">
        <v>3104</v>
      </c>
      <c r="J55" s="2855" t="s">
        <v>3106</v>
      </c>
      <c r="K55" s="2856"/>
    </row>
    <row r="56" spans="1:11">
      <c r="A56" s="2848" t="s">
        <v>1371</v>
      </c>
      <c r="B56" s="2849" t="s">
        <v>3178</v>
      </c>
      <c r="C56" s="2849">
        <v>3</v>
      </c>
      <c r="D56" s="2849">
        <v>1</v>
      </c>
      <c r="E56" s="2849"/>
      <c r="F56" s="2849">
        <v>2</v>
      </c>
      <c r="G56" s="2849" t="s">
        <v>1349</v>
      </c>
      <c r="H56" s="2849">
        <v>6</v>
      </c>
      <c r="I56" s="2849" t="s">
        <v>3138</v>
      </c>
      <c r="J56" s="2849"/>
      <c r="K56" s="2850"/>
    </row>
    <row r="57" spans="1:11">
      <c r="A57" s="2851" t="s">
        <v>1845</v>
      </c>
      <c r="B57" s="2852" t="s">
        <v>3212</v>
      </c>
      <c r="C57" s="2852">
        <v>4</v>
      </c>
      <c r="D57" s="2852">
        <v>2</v>
      </c>
      <c r="E57" s="2852">
        <v>1</v>
      </c>
      <c r="F57" s="2852"/>
      <c r="G57" s="2852" t="s">
        <v>1699</v>
      </c>
      <c r="H57" s="2852">
        <v>6</v>
      </c>
      <c r="I57" s="2852" t="s">
        <v>3139</v>
      </c>
      <c r="J57" s="2852" t="s">
        <v>3140</v>
      </c>
      <c r="K57" s="2853"/>
    </row>
    <row r="58" spans="1:11">
      <c r="A58" s="2851" t="s">
        <v>3487</v>
      </c>
      <c r="B58" s="2852" t="s">
        <v>3179</v>
      </c>
      <c r="C58" s="2852">
        <v>3</v>
      </c>
      <c r="D58" s="2852">
        <v>1</v>
      </c>
      <c r="E58" s="2852">
        <v>1</v>
      </c>
      <c r="F58" s="2852"/>
      <c r="G58" s="2852" t="s">
        <v>1349</v>
      </c>
      <c r="H58" s="2852">
        <v>6</v>
      </c>
      <c r="I58" s="2852" t="s">
        <v>3142</v>
      </c>
      <c r="J58" s="2852"/>
      <c r="K58" s="2853"/>
    </row>
    <row r="59" spans="1:11">
      <c r="A59" s="2851" t="s">
        <v>1850</v>
      </c>
      <c r="B59" s="2852" t="s">
        <v>3488</v>
      </c>
      <c r="C59" s="2852">
        <v>6</v>
      </c>
      <c r="D59" s="2852">
        <v>3</v>
      </c>
      <c r="E59" s="2852">
        <v>1</v>
      </c>
      <c r="F59" s="2852"/>
      <c r="G59" s="2852" t="s">
        <v>1349</v>
      </c>
      <c r="H59" s="2852">
        <v>6</v>
      </c>
      <c r="I59" s="2852" t="s">
        <v>3144</v>
      </c>
      <c r="J59" s="2852"/>
      <c r="K59" s="2853"/>
    </row>
    <row r="60" spans="1:11">
      <c r="A60" s="2851" t="s">
        <v>1851</v>
      </c>
      <c r="B60" s="2852" t="s">
        <v>3489</v>
      </c>
      <c r="C60" s="2852">
        <v>6</v>
      </c>
      <c r="D60" s="2852">
        <v>3</v>
      </c>
      <c r="E60" s="2852">
        <v>1</v>
      </c>
      <c r="F60" s="2852"/>
      <c r="G60" s="2852" t="s">
        <v>1349</v>
      </c>
      <c r="H60" s="2852">
        <v>6</v>
      </c>
      <c r="I60" s="2852" t="s">
        <v>3148</v>
      </c>
      <c r="J60" s="2852" t="s">
        <v>3149</v>
      </c>
      <c r="K60" s="2853"/>
    </row>
    <row r="61" spans="1:11">
      <c r="A61" s="2854" t="s">
        <v>3490</v>
      </c>
      <c r="B61" s="2855" t="s">
        <v>3491</v>
      </c>
      <c r="C61" s="2855">
        <v>4</v>
      </c>
      <c r="D61" s="2855"/>
      <c r="E61" s="2855">
        <v>2</v>
      </c>
      <c r="F61" s="2855"/>
      <c r="G61" s="2855" t="s">
        <v>1699</v>
      </c>
      <c r="H61" s="2855">
        <v>6</v>
      </c>
      <c r="I61" s="2855" t="s">
        <v>3149</v>
      </c>
      <c r="J61" s="2855" t="s">
        <v>3148</v>
      </c>
      <c r="K61" s="2856" t="s">
        <v>3151</v>
      </c>
    </row>
    <row r="62" spans="1:11">
      <c r="A62" s="2848" t="s">
        <v>1843</v>
      </c>
      <c r="B62" s="2849" t="s">
        <v>3189</v>
      </c>
      <c r="C62" s="2849">
        <v>3</v>
      </c>
      <c r="D62" s="2849"/>
      <c r="E62" s="2849"/>
      <c r="F62" s="2849">
        <v>2</v>
      </c>
      <c r="G62" s="2849" t="s">
        <v>1699</v>
      </c>
      <c r="H62" s="2849">
        <v>7</v>
      </c>
      <c r="I62" s="2849" t="s">
        <v>3133</v>
      </c>
      <c r="J62" s="2849" t="s">
        <v>3131</v>
      </c>
      <c r="K62" s="2850"/>
    </row>
    <row r="63" spans="1:11">
      <c r="A63" s="2851" t="s">
        <v>3492</v>
      </c>
      <c r="B63" s="2852" t="s">
        <v>3190</v>
      </c>
      <c r="C63" s="2852">
        <v>5</v>
      </c>
      <c r="D63" s="2852">
        <v>1</v>
      </c>
      <c r="E63" s="2852">
        <v>2</v>
      </c>
      <c r="F63" s="2852"/>
      <c r="G63" s="2852" t="s">
        <v>1349</v>
      </c>
      <c r="H63" s="2852">
        <v>7</v>
      </c>
      <c r="I63" s="2852" t="s">
        <v>3154</v>
      </c>
      <c r="J63" s="2852"/>
      <c r="K63" s="2853"/>
    </row>
    <row r="64" spans="1:11">
      <c r="A64" s="2851" t="s">
        <v>3493</v>
      </c>
      <c r="B64" s="2852" t="s">
        <v>3494</v>
      </c>
      <c r="C64" s="2852">
        <v>0</v>
      </c>
      <c r="D64" s="2852"/>
      <c r="E64" s="2852"/>
      <c r="F64" s="2852"/>
      <c r="G64" s="2852" t="s">
        <v>643</v>
      </c>
      <c r="H64" s="2852">
        <v>7</v>
      </c>
      <c r="I64" s="2852" t="s">
        <v>3154</v>
      </c>
      <c r="J64" s="2852" t="s">
        <v>3156</v>
      </c>
      <c r="K64" s="2853" t="s">
        <v>3157</v>
      </c>
    </row>
    <row r="65" spans="1:11">
      <c r="A65" s="2851" t="s">
        <v>3495</v>
      </c>
      <c r="B65" s="2852" t="s">
        <v>3496</v>
      </c>
      <c r="C65" s="2852">
        <v>6</v>
      </c>
      <c r="D65" s="2852">
        <v>3</v>
      </c>
      <c r="E65" s="2852">
        <v>1</v>
      </c>
      <c r="F65" s="2852"/>
      <c r="G65" s="2852" t="s">
        <v>1699</v>
      </c>
      <c r="H65" s="2852">
        <v>7</v>
      </c>
      <c r="I65" s="2852" t="s">
        <v>3144</v>
      </c>
      <c r="J65" s="2852" t="s">
        <v>3148</v>
      </c>
      <c r="K65" s="2853"/>
    </row>
    <row r="66" spans="1:11">
      <c r="A66" s="2885" t="s">
        <v>3497</v>
      </c>
      <c r="B66" s="2878"/>
      <c r="C66" s="2878">
        <v>3</v>
      </c>
      <c r="D66" s="2878"/>
      <c r="E66" s="2878"/>
      <c r="F66" s="2878"/>
      <c r="G66" s="2878"/>
      <c r="H66" s="2878">
        <v>7</v>
      </c>
      <c r="I66" s="2878"/>
      <c r="J66" s="2878"/>
      <c r="K66" s="2879"/>
    </row>
    <row r="67" spans="1:11">
      <c r="A67" s="2854" t="s">
        <v>4122</v>
      </c>
      <c r="B67" s="2855" t="s">
        <v>3498</v>
      </c>
      <c r="C67" s="2855">
        <v>6</v>
      </c>
      <c r="D67" s="2855"/>
      <c r="E67" s="2855">
        <v>2</v>
      </c>
      <c r="F67" s="2855"/>
      <c r="G67" s="2855" t="s">
        <v>1699</v>
      </c>
      <c r="H67" s="2855">
        <v>7</v>
      </c>
      <c r="I67" s="3193" t="s">
        <v>3499</v>
      </c>
      <c r="J67" s="3194"/>
      <c r="K67" s="3195"/>
    </row>
    <row r="68" spans="1:11">
      <c r="A68" s="2886" t="s">
        <v>3522</v>
      </c>
      <c r="B68" s="2880"/>
      <c r="C68" s="2880">
        <v>3</v>
      </c>
      <c r="D68" s="2880"/>
      <c r="E68" s="2880"/>
      <c r="F68" s="2880"/>
      <c r="G68" s="2880"/>
      <c r="H68" s="2880">
        <v>8</v>
      </c>
      <c r="I68" s="2880"/>
      <c r="J68" s="2880"/>
      <c r="K68" s="2881"/>
    </row>
    <row r="69" spans="1:11">
      <c r="A69" s="2851" t="s">
        <v>3537</v>
      </c>
      <c r="B69" s="2852" t="s">
        <v>3500</v>
      </c>
      <c r="C69" s="2852">
        <v>15</v>
      </c>
      <c r="D69" s="2852"/>
      <c r="E69" s="2852">
        <v>1</v>
      </c>
      <c r="F69" s="2852"/>
      <c r="G69" s="2852" t="s">
        <v>1699</v>
      </c>
      <c r="H69" s="2852">
        <v>8</v>
      </c>
      <c r="I69" s="3193" t="s">
        <v>3501</v>
      </c>
      <c r="J69" s="3194"/>
      <c r="K69" s="3195"/>
    </row>
    <row r="70" spans="1:11">
      <c r="A70" s="3181" t="s">
        <v>3502</v>
      </c>
      <c r="B70" s="3182"/>
      <c r="C70" s="3182"/>
      <c r="D70" s="3182"/>
      <c r="E70" s="3182"/>
      <c r="F70" s="3182"/>
      <c r="G70" s="3182"/>
      <c r="H70" s="3182"/>
      <c r="I70" s="3182"/>
      <c r="J70" s="3182"/>
      <c r="K70" s="3183"/>
    </row>
    <row r="71" spans="1:11">
      <c r="A71" s="2872" t="s">
        <v>1813</v>
      </c>
      <c r="B71" s="2872" t="s">
        <v>1814</v>
      </c>
      <c r="C71" s="2872" t="s">
        <v>3451</v>
      </c>
      <c r="D71" s="2872" t="s">
        <v>3452</v>
      </c>
      <c r="E71" s="2872" t="s">
        <v>3453</v>
      </c>
      <c r="F71" s="2872" t="s">
        <v>3454</v>
      </c>
      <c r="G71" s="2872" t="s">
        <v>4305</v>
      </c>
      <c r="H71" s="2872" t="s">
        <v>3455</v>
      </c>
      <c r="I71" s="2872" t="s">
        <v>4308</v>
      </c>
      <c r="J71" s="2872" t="s">
        <v>4309</v>
      </c>
      <c r="K71" s="2872" t="s">
        <v>4310</v>
      </c>
    </row>
    <row r="72" spans="1:11">
      <c r="A72" s="2882" t="s">
        <v>3503</v>
      </c>
      <c r="B72" s="2883" t="s">
        <v>3177</v>
      </c>
      <c r="C72" s="2883">
        <v>3</v>
      </c>
      <c r="D72" s="2883">
        <v>2</v>
      </c>
      <c r="E72" s="2883"/>
      <c r="F72" s="2883"/>
      <c r="G72" s="2883" t="s">
        <v>1349</v>
      </c>
      <c r="H72" s="2883"/>
      <c r="I72" s="2883" t="s">
        <v>3138</v>
      </c>
      <c r="J72" s="2883"/>
      <c r="K72" s="2884"/>
    </row>
    <row r="73" spans="1:11">
      <c r="A73" s="2885" t="s">
        <v>3504</v>
      </c>
      <c r="B73" s="2878" t="s">
        <v>3201</v>
      </c>
      <c r="C73" s="2878">
        <v>3</v>
      </c>
      <c r="D73" s="2878">
        <v>1</v>
      </c>
      <c r="E73" s="2878"/>
      <c r="F73" s="2878">
        <v>1</v>
      </c>
      <c r="G73" s="2878" t="s">
        <v>1699</v>
      </c>
      <c r="H73" s="2878"/>
      <c r="I73" s="2878"/>
      <c r="J73" s="2878"/>
      <c r="K73" s="2879"/>
    </row>
    <row r="74" spans="1:11">
      <c r="A74" s="2885" t="s">
        <v>1436</v>
      </c>
      <c r="B74" s="2878" t="s">
        <v>3229</v>
      </c>
      <c r="C74" s="2878">
        <v>3</v>
      </c>
      <c r="D74" s="2878">
        <v>1</v>
      </c>
      <c r="E74" s="2878"/>
      <c r="F74" s="2878">
        <v>1</v>
      </c>
      <c r="G74" s="2878" t="s">
        <v>1699</v>
      </c>
      <c r="H74" s="2878"/>
      <c r="I74" s="2878"/>
      <c r="J74" s="2878"/>
      <c r="K74" s="2879"/>
    </row>
    <row r="75" spans="1:11">
      <c r="A75" s="2885" t="s">
        <v>1844</v>
      </c>
      <c r="B75" s="2878" t="s">
        <v>3216</v>
      </c>
      <c r="C75" s="2878">
        <v>3</v>
      </c>
      <c r="D75" s="2878">
        <v>1</v>
      </c>
      <c r="E75" s="2878"/>
      <c r="F75" s="2878">
        <v>1</v>
      </c>
      <c r="G75" s="2878" t="s">
        <v>1699</v>
      </c>
      <c r="H75" s="2878"/>
      <c r="I75" s="2878"/>
      <c r="J75" s="2878"/>
      <c r="K75" s="2879"/>
    </row>
    <row r="76" spans="1:11">
      <c r="A76" s="2885" t="s">
        <v>3505</v>
      </c>
      <c r="B76" s="2878" t="s">
        <v>3224</v>
      </c>
      <c r="C76" s="2878">
        <v>3</v>
      </c>
      <c r="D76" s="2878">
        <v>1</v>
      </c>
      <c r="E76" s="2878">
        <v>1</v>
      </c>
      <c r="F76" s="2878"/>
      <c r="G76" s="2878" t="s">
        <v>1349</v>
      </c>
      <c r="H76" s="2878"/>
      <c r="I76" s="2878" t="s">
        <v>3138</v>
      </c>
      <c r="J76" s="2878"/>
      <c r="K76" s="2879"/>
    </row>
    <row r="77" spans="1:11">
      <c r="A77" s="2885" t="s">
        <v>3506</v>
      </c>
      <c r="B77" s="2878" t="s">
        <v>3205</v>
      </c>
      <c r="C77" s="2878">
        <v>3</v>
      </c>
      <c r="D77" s="2878"/>
      <c r="E77" s="2878"/>
      <c r="F77" s="2878">
        <v>2</v>
      </c>
      <c r="G77" s="2878" t="s">
        <v>1699</v>
      </c>
      <c r="H77" s="2878"/>
      <c r="I77" s="2878"/>
      <c r="J77" s="2878"/>
      <c r="K77" s="2879"/>
    </row>
    <row r="78" spans="1:11">
      <c r="A78" s="2873" t="s">
        <v>3507</v>
      </c>
      <c r="B78" s="2874" t="s">
        <v>3206</v>
      </c>
      <c r="C78" s="2874">
        <v>3</v>
      </c>
      <c r="D78" s="2874"/>
      <c r="E78" s="2874">
        <v>2</v>
      </c>
      <c r="F78" s="2874"/>
      <c r="G78" s="2874" t="s">
        <v>1699</v>
      </c>
      <c r="H78" s="2874"/>
      <c r="I78" s="2874" t="s">
        <v>3138</v>
      </c>
      <c r="J78" s="2874"/>
      <c r="K78" s="2875"/>
    </row>
    <row r="79" spans="1:11">
      <c r="A79" s="3181" t="s">
        <v>3472</v>
      </c>
      <c r="B79" s="3182"/>
      <c r="C79" s="3182"/>
      <c r="D79" s="3182"/>
      <c r="E79" s="3182"/>
      <c r="F79" s="3182"/>
      <c r="G79" s="3182"/>
      <c r="H79" s="3182"/>
      <c r="I79" s="3182"/>
      <c r="J79" s="3182"/>
      <c r="K79" s="3183"/>
    </row>
    <row r="80" spans="1:11">
      <c r="A80" s="2872" t="s">
        <v>1813</v>
      </c>
      <c r="B80" s="2872" t="s">
        <v>1814</v>
      </c>
      <c r="C80" s="2872" t="s">
        <v>3451</v>
      </c>
      <c r="D80" s="2872" t="s">
        <v>3452</v>
      </c>
      <c r="E80" s="2872" t="s">
        <v>3453</v>
      </c>
      <c r="F80" s="2872" t="s">
        <v>3454</v>
      </c>
      <c r="G80" s="2872" t="s">
        <v>4305</v>
      </c>
      <c r="H80" s="2872" t="s">
        <v>3455</v>
      </c>
      <c r="I80" s="2872" t="s">
        <v>4308</v>
      </c>
      <c r="J80" s="2872" t="s">
        <v>4309</v>
      </c>
      <c r="K80" s="2872" t="s">
        <v>4310</v>
      </c>
    </row>
    <row r="81" spans="1:11">
      <c r="A81" s="3187" t="s">
        <v>4288</v>
      </c>
      <c r="B81" s="3188"/>
      <c r="C81" s="3188"/>
      <c r="D81" s="3188"/>
      <c r="E81" s="3188"/>
      <c r="F81" s="3188"/>
      <c r="G81" s="3188"/>
      <c r="H81" s="3188"/>
      <c r="I81" s="3188"/>
      <c r="J81" s="3188"/>
      <c r="K81" s="3189"/>
    </row>
    <row r="82" spans="1:11">
      <c r="A82" s="2866" t="s">
        <v>4291</v>
      </c>
      <c r="B82" s="2867" t="s">
        <v>4220</v>
      </c>
      <c r="C82" s="2867">
        <v>3</v>
      </c>
      <c r="D82" s="2867">
        <v>2</v>
      </c>
      <c r="E82" s="2867"/>
      <c r="F82" s="2867"/>
      <c r="G82" s="2867" t="s">
        <v>1699</v>
      </c>
      <c r="H82" s="2867"/>
      <c r="I82" s="2867"/>
      <c r="J82" s="2867"/>
      <c r="K82" s="2867"/>
    </row>
    <row r="83" spans="1:11">
      <c r="A83" s="2866" t="s">
        <v>4292</v>
      </c>
      <c r="B83" s="2867" t="s">
        <v>4222</v>
      </c>
      <c r="C83" s="2867">
        <v>3</v>
      </c>
      <c r="D83" s="2867"/>
      <c r="E83" s="2867">
        <v>2</v>
      </c>
      <c r="F83" s="2867"/>
      <c r="G83" s="2867" t="s">
        <v>1699</v>
      </c>
      <c r="H83" s="2867"/>
      <c r="I83" s="2867"/>
      <c r="J83" s="2867"/>
      <c r="K83" s="2867"/>
    </row>
    <row r="84" spans="1:11">
      <c r="A84" s="2866" t="s">
        <v>4293</v>
      </c>
      <c r="B84" s="2867" t="s">
        <v>4224</v>
      </c>
      <c r="C84" s="2867">
        <v>3</v>
      </c>
      <c r="D84" s="2867"/>
      <c r="E84" s="2867">
        <v>3</v>
      </c>
      <c r="F84" s="2867"/>
      <c r="G84" s="2867" t="s">
        <v>1699</v>
      </c>
      <c r="H84" s="2867"/>
      <c r="I84" s="2867"/>
      <c r="J84" s="2867"/>
      <c r="K84" s="2867"/>
    </row>
    <row r="85" spans="1:11">
      <c r="A85" s="2866" t="s">
        <v>4294</v>
      </c>
      <c r="B85" s="2867" t="s">
        <v>4226</v>
      </c>
      <c r="C85" s="2867">
        <v>3</v>
      </c>
      <c r="D85" s="2867">
        <v>2</v>
      </c>
      <c r="E85" s="2867"/>
      <c r="F85" s="2867"/>
      <c r="G85" s="2867" t="s">
        <v>1699</v>
      </c>
      <c r="H85" s="2867"/>
      <c r="I85" s="2867"/>
      <c r="J85" s="2867"/>
      <c r="K85" s="2867"/>
    </row>
    <row r="86" spans="1:11">
      <c r="A86" s="2866" t="s">
        <v>4295</v>
      </c>
      <c r="B86" s="2867" t="s">
        <v>4228</v>
      </c>
      <c r="C86" s="2867">
        <v>3</v>
      </c>
      <c r="D86" s="2867"/>
      <c r="E86" s="2867">
        <v>2</v>
      </c>
      <c r="F86" s="2867"/>
      <c r="G86" s="2867" t="s">
        <v>1699</v>
      </c>
      <c r="H86" s="2867"/>
      <c r="I86" s="2867"/>
      <c r="J86" s="2867"/>
      <c r="K86" s="2867"/>
    </row>
    <row r="87" spans="1:11">
      <c r="A87" s="3187" t="s">
        <v>4289</v>
      </c>
      <c r="B87" s="3188"/>
      <c r="C87" s="3188"/>
      <c r="D87" s="3188"/>
      <c r="E87" s="3188"/>
      <c r="F87" s="3188"/>
      <c r="G87" s="3188"/>
      <c r="H87" s="3188"/>
      <c r="I87" s="3188"/>
      <c r="J87" s="3188"/>
      <c r="K87" s="3189"/>
    </row>
    <row r="88" spans="1:11">
      <c r="A88" s="2866" t="s">
        <v>4296</v>
      </c>
      <c r="B88" s="2867" t="s">
        <v>4231</v>
      </c>
      <c r="C88" s="2867">
        <v>3</v>
      </c>
      <c r="D88" s="2867">
        <v>2</v>
      </c>
      <c r="E88" s="2867"/>
      <c r="F88" s="2867"/>
      <c r="G88" s="2867" t="s">
        <v>1699</v>
      </c>
      <c r="H88" s="2867"/>
      <c r="I88" s="2867"/>
      <c r="J88" s="2867"/>
      <c r="K88" s="2867"/>
    </row>
    <row r="89" spans="1:11">
      <c r="A89" s="2866" t="s">
        <v>4297</v>
      </c>
      <c r="B89" s="2867" t="s">
        <v>4233</v>
      </c>
      <c r="C89" s="2867">
        <v>3</v>
      </c>
      <c r="D89" s="2867">
        <v>2</v>
      </c>
      <c r="E89" s="2867"/>
      <c r="F89" s="2867"/>
      <c r="G89" s="2867" t="s">
        <v>1699</v>
      </c>
      <c r="H89" s="2867"/>
      <c r="I89" s="2867"/>
      <c r="J89" s="2867"/>
      <c r="K89" s="2867"/>
    </row>
    <row r="90" spans="1:11">
      <c r="A90" s="2866" t="s">
        <v>4298</v>
      </c>
      <c r="B90" s="2867" t="s">
        <v>4235</v>
      </c>
      <c r="C90" s="2867">
        <v>3</v>
      </c>
      <c r="D90" s="2867">
        <v>2</v>
      </c>
      <c r="E90" s="2867"/>
      <c r="F90" s="2867"/>
      <c r="G90" s="2867" t="s">
        <v>1699</v>
      </c>
      <c r="H90" s="2867"/>
      <c r="I90" s="2867"/>
      <c r="J90" s="2867"/>
      <c r="K90" s="2867"/>
    </row>
    <row r="91" spans="1:11">
      <c r="A91" s="2866" t="s">
        <v>4299</v>
      </c>
      <c r="B91" s="2867" t="s">
        <v>4237</v>
      </c>
      <c r="C91" s="2867">
        <v>3</v>
      </c>
      <c r="D91" s="2867">
        <v>3</v>
      </c>
      <c r="E91" s="2867"/>
      <c r="F91" s="2867"/>
      <c r="G91" s="2867" t="s">
        <v>1699</v>
      </c>
      <c r="H91" s="2867"/>
      <c r="I91" s="2867"/>
      <c r="J91" s="2867"/>
      <c r="K91" s="2867"/>
    </row>
    <row r="92" spans="1:11">
      <c r="A92" s="2866" t="s">
        <v>4300</v>
      </c>
      <c r="B92" s="2867" t="s">
        <v>4239</v>
      </c>
      <c r="C92" s="2867">
        <v>3</v>
      </c>
      <c r="D92" s="2867">
        <v>2</v>
      </c>
      <c r="E92" s="2867"/>
      <c r="F92" s="2867"/>
      <c r="G92" s="2867" t="s">
        <v>1699</v>
      </c>
      <c r="H92" s="2867"/>
      <c r="I92" s="2867"/>
      <c r="J92" s="2867"/>
      <c r="K92" s="2867"/>
    </row>
    <row r="93" spans="1:11">
      <c r="A93" s="3187" t="s">
        <v>4290</v>
      </c>
      <c r="B93" s="3188"/>
      <c r="C93" s="3188"/>
      <c r="D93" s="3188"/>
      <c r="E93" s="3188"/>
      <c r="F93" s="3188"/>
      <c r="G93" s="3188"/>
      <c r="H93" s="3188"/>
      <c r="I93" s="3188"/>
      <c r="J93" s="3188"/>
      <c r="K93" s="3189"/>
    </row>
    <row r="94" spans="1:11">
      <c r="A94" s="2866" t="s">
        <v>4301</v>
      </c>
      <c r="B94" s="2867" t="s">
        <v>4242</v>
      </c>
      <c r="C94" s="2867">
        <v>3</v>
      </c>
      <c r="D94" s="2867">
        <v>1</v>
      </c>
      <c r="E94" s="2867">
        <v>1</v>
      </c>
      <c r="F94" s="2867"/>
      <c r="G94" s="2867" t="s">
        <v>1699</v>
      </c>
      <c r="H94" s="2867"/>
      <c r="I94" s="2867"/>
      <c r="J94" s="2867"/>
      <c r="K94" s="2867"/>
    </row>
    <row r="95" spans="1:11">
      <c r="A95" s="2866" t="s">
        <v>4200</v>
      </c>
      <c r="B95" s="2867" t="s">
        <v>4244</v>
      </c>
      <c r="C95" s="2867">
        <v>3</v>
      </c>
      <c r="D95" s="2867">
        <v>2</v>
      </c>
      <c r="E95" s="2867"/>
      <c r="F95" s="2867"/>
      <c r="G95" s="2867" t="s">
        <v>1699</v>
      </c>
      <c r="H95" s="2867"/>
      <c r="I95" s="2867"/>
      <c r="J95" s="2867"/>
      <c r="K95" s="2867"/>
    </row>
    <row r="96" spans="1:11">
      <c r="A96" s="2866" t="s">
        <v>4302</v>
      </c>
      <c r="B96" s="2867" t="s">
        <v>4245</v>
      </c>
      <c r="C96" s="2867">
        <v>3</v>
      </c>
      <c r="D96" s="2867">
        <v>2</v>
      </c>
      <c r="E96" s="2867"/>
      <c r="F96" s="2867"/>
      <c r="G96" s="2867" t="s">
        <v>1699</v>
      </c>
      <c r="H96" s="2867"/>
      <c r="I96" s="2867"/>
      <c r="J96" s="2867"/>
      <c r="K96" s="2867"/>
    </row>
    <row r="97" spans="1:11">
      <c r="A97" s="2866" t="s">
        <v>4303</v>
      </c>
      <c r="B97" s="2867" t="s">
        <v>4247</v>
      </c>
      <c r="C97" s="2867">
        <v>3</v>
      </c>
      <c r="D97" s="2867">
        <v>2</v>
      </c>
      <c r="E97" s="2867"/>
      <c r="F97" s="2867"/>
      <c r="G97" s="2867" t="s">
        <v>1699</v>
      </c>
      <c r="H97" s="2867"/>
      <c r="I97" s="2867"/>
      <c r="J97" s="2867"/>
      <c r="K97" s="2867"/>
    </row>
    <row r="98" spans="1:11">
      <c r="A98" s="2866" t="s">
        <v>4204</v>
      </c>
      <c r="B98" s="2867" t="s">
        <v>4249</v>
      </c>
      <c r="C98" s="2867">
        <v>3</v>
      </c>
      <c r="D98" s="2867">
        <v>2</v>
      </c>
      <c r="E98" s="2867"/>
      <c r="F98" s="2867"/>
      <c r="G98" s="2867" t="s">
        <v>1699</v>
      </c>
      <c r="H98" s="2867"/>
      <c r="I98" s="2867"/>
      <c r="J98" s="2867"/>
      <c r="K98" s="2867"/>
    </row>
    <row r="99" spans="1:11">
      <c r="A99" s="2866" t="s">
        <v>4304</v>
      </c>
      <c r="B99" s="2867" t="s">
        <v>4250</v>
      </c>
      <c r="C99" s="2867">
        <v>3</v>
      </c>
      <c r="D99" s="2867">
        <v>2</v>
      </c>
      <c r="E99" s="2867"/>
      <c r="F99" s="2867"/>
      <c r="G99" s="2867" t="s">
        <v>1699</v>
      </c>
      <c r="H99" s="2867"/>
      <c r="I99" s="2867"/>
      <c r="J99" s="2867"/>
      <c r="K99" s="2867"/>
    </row>
    <row r="100" spans="1:11" ht="83.25" customHeight="1">
      <c r="A100" s="3165" t="s">
        <v>4319</v>
      </c>
      <c r="B100" s="3165"/>
      <c r="C100" s="3165"/>
      <c r="D100" s="3165"/>
      <c r="E100" s="3165"/>
      <c r="F100" s="3165"/>
      <c r="G100" s="3165"/>
      <c r="H100" s="3165"/>
      <c r="I100" s="3165"/>
      <c r="J100" s="3165"/>
      <c r="K100" s="3165"/>
    </row>
  </sheetData>
  <mergeCells count="14">
    <mergeCell ref="I67:K67"/>
    <mergeCell ref="I69:K69"/>
    <mergeCell ref="A70:K70"/>
    <mergeCell ref="A100:K100"/>
    <mergeCell ref="A1:K1"/>
    <mergeCell ref="A2:K2"/>
    <mergeCell ref="A3:K3"/>
    <mergeCell ref="A39:K39"/>
    <mergeCell ref="A44:K44"/>
    <mergeCell ref="A48:K48"/>
    <mergeCell ref="A79:K79"/>
    <mergeCell ref="A81:K81"/>
    <mergeCell ref="A87:K87"/>
    <mergeCell ref="A93:K93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105"/>
  <sheetViews>
    <sheetView view="pageBreakPreview" topLeftCell="A79" zoomScaleNormal="100" zoomScaleSheetLayoutView="100" workbookViewId="0">
      <selection activeCell="A98" sqref="A98:K98"/>
    </sheetView>
  </sheetViews>
  <sheetFormatPr defaultColWidth="9.140625" defaultRowHeight="15"/>
  <cols>
    <col min="1" max="1" width="52.5703125" style="2803" bestFit="1" customWidth="1"/>
    <col min="2" max="2" width="23" style="2803" bestFit="1" customWidth="1"/>
    <col min="3" max="3" width="4" style="2803" bestFit="1" customWidth="1"/>
    <col min="4" max="4" width="2.85546875" style="2803" bestFit="1" customWidth="1"/>
    <col min="5" max="5" width="3" style="2803" bestFit="1" customWidth="1"/>
    <col min="6" max="6" width="4.140625" style="2803" bestFit="1" customWidth="1"/>
    <col min="7" max="7" width="6.5703125" style="2803" bestFit="1" customWidth="1"/>
    <col min="8" max="8" width="5.42578125" style="2803" bestFit="1" customWidth="1"/>
    <col min="9" max="9" width="18.42578125" style="2803" customWidth="1"/>
    <col min="10" max="10" width="18.140625" style="2803" customWidth="1"/>
    <col min="11" max="11" width="18.42578125" style="2803" customWidth="1"/>
    <col min="12" max="16384" width="9.140625" style="2803"/>
  </cols>
  <sheetData>
    <row r="1" spans="1:11">
      <c r="A1" s="3184" t="s">
        <v>4123</v>
      </c>
      <c r="B1" s="3185"/>
      <c r="C1" s="3185"/>
      <c r="D1" s="3185"/>
      <c r="E1" s="3185"/>
      <c r="F1" s="3185"/>
      <c r="G1" s="3185"/>
      <c r="H1" s="3185"/>
      <c r="I1" s="3185"/>
      <c r="J1" s="3185"/>
      <c r="K1" s="3186"/>
    </row>
    <row r="2" spans="1:11">
      <c r="A2" s="3181" t="s">
        <v>1890</v>
      </c>
      <c r="B2" s="3182"/>
      <c r="C2" s="3182"/>
      <c r="D2" s="3182"/>
      <c r="E2" s="3182"/>
      <c r="F2" s="3182"/>
      <c r="G2" s="3182"/>
      <c r="H2" s="3182"/>
      <c r="I2" s="3182"/>
      <c r="J2" s="3182"/>
      <c r="K2" s="3183"/>
    </row>
    <row r="3" spans="1:11">
      <c r="A3" s="3181" t="s">
        <v>1823</v>
      </c>
      <c r="B3" s="3182"/>
      <c r="C3" s="3182"/>
      <c r="D3" s="3182"/>
      <c r="E3" s="3182"/>
      <c r="F3" s="3182"/>
      <c r="G3" s="3182"/>
      <c r="H3" s="3182"/>
      <c r="I3" s="3182"/>
      <c r="J3" s="3182"/>
      <c r="K3" s="3183"/>
    </row>
    <row r="4" spans="1:11">
      <c r="A4" s="2872" t="s">
        <v>1813</v>
      </c>
      <c r="B4" s="2872" t="s">
        <v>1814</v>
      </c>
      <c r="C4" s="2872" t="s">
        <v>3451</v>
      </c>
      <c r="D4" s="2872" t="s">
        <v>3452</v>
      </c>
      <c r="E4" s="2872" t="s">
        <v>3453</v>
      </c>
      <c r="F4" s="2872" t="s">
        <v>3454</v>
      </c>
      <c r="G4" s="2872" t="s">
        <v>4305</v>
      </c>
      <c r="H4" s="2872" t="s">
        <v>3455</v>
      </c>
      <c r="I4" s="2872" t="s">
        <v>4308</v>
      </c>
      <c r="J4" s="2872" t="s">
        <v>4309</v>
      </c>
      <c r="K4" s="2872" t="s">
        <v>4310</v>
      </c>
    </row>
    <row r="5" spans="1:11">
      <c r="A5" s="2848" t="s">
        <v>2771</v>
      </c>
      <c r="B5" s="2849" t="s">
        <v>2768</v>
      </c>
      <c r="C5" s="2849">
        <v>3</v>
      </c>
      <c r="D5" s="2849"/>
      <c r="E5" s="2849">
        <v>2</v>
      </c>
      <c r="F5" s="2849"/>
      <c r="G5" s="2849" t="s">
        <v>1699</v>
      </c>
      <c r="H5" s="2849">
        <v>1</v>
      </c>
      <c r="I5" s="2849"/>
      <c r="J5" s="2849"/>
      <c r="K5" s="2850"/>
    </row>
    <row r="6" spans="1:11">
      <c r="A6" s="2851" t="s">
        <v>3456</v>
      </c>
      <c r="B6" s="2852" t="s">
        <v>2769</v>
      </c>
      <c r="C6" s="2852">
        <v>6</v>
      </c>
      <c r="D6" s="2852">
        <v>4</v>
      </c>
      <c r="E6" s="2852">
        <v>1</v>
      </c>
      <c r="F6" s="2852"/>
      <c r="G6" s="2852" t="s">
        <v>1349</v>
      </c>
      <c r="H6" s="2852">
        <v>1</v>
      </c>
      <c r="I6" s="2852"/>
      <c r="J6" s="2852"/>
      <c r="K6" s="2853"/>
    </row>
    <row r="7" spans="1:11">
      <c r="A7" s="2851" t="s">
        <v>2761</v>
      </c>
      <c r="B7" s="2852" t="s">
        <v>2897</v>
      </c>
      <c r="C7" s="2852">
        <v>3</v>
      </c>
      <c r="D7" s="2852"/>
      <c r="E7" s="2852">
        <v>2</v>
      </c>
      <c r="F7" s="2852"/>
      <c r="G7" s="2852" t="s">
        <v>1699</v>
      </c>
      <c r="H7" s="2852">
        <v>1</v>
      </c>
      <c r="I7" s="2852"/>
      <c r="J7" s="2852"/>
      <c r="K7" s="2853"/>
    </row>
    <row r="8" spans="1:11">
      <c r="A8" s="2851" t="s">
        <v>2766</v>
      </c>
      <c r="B8" s="2852" t="s">
        <v>2898</v>
      </c>
      <c r="C8" s="2852">
        <v>5</v>
      </c>
      <c r="D8" s="2852">
        <v>1</v>
      </c>
      <c r="E8" s="2852">
        <v>4</v>
      </c>
      <c r="F8" s="2852"/>
      <c r="G8" s="2852" t="s">
        <v>1349</v>
      </c>
      <c r="H8" s="2852">
        <v>1</v>
      </c>
      <c r="I8" s="2852"/>
      <c r="J8" s="2852"/>
      <c r="K8" s="2853"/>
    </row>
    <row r="9" spans="1:11">
      <c r="A9" s="2851" t="s">
        <v>1358</v>
      </c>
      <c r="B9" s="2852" t="s">
        <v>2875</v>
      </c>
      <c r="C9" s="2852">
        <v>3</v>
      </c>
      <c r="D9" s="2852"/>
      <c r="E9" s="2852">
        <v>2</v>
      </c>
      <c r="F9" s="2852"/>
      <c r="G9" s="2852" t="s">
        <v>1699</v>
      </c>
      <c r="H9" s="2852">
        <v>1</v>
      </c>
      <c r="I9" s="2852"/>
      <c r="J9" s="2852"/>
      <c r="K9" s="2853"/>
    </row>
    <row r="10" spans="1:11">
      <c r="A10" s="2851" t="s">
        <v>1468</v>
      </c>
      <c r="B10" s="2852" t="s">
        <v>2886</v>
      </c>
      <c r="C10" s="2852">
        <v>3</v>
      </c>
      <c r="D10" s="2852">
        <v>1</v>
      </c>
      <c r="E10" s="2852"/>
      <c r="F10" s="2852">
        <v>2</v>
      </c>
      <c r="G10" s="2852" t="s">
        <v>1349</v>
      </c>
      <c r="H10" s="2852">
        <v>1</v>
      </c>
      <c r="I10" s="2852"/>
      <c r="J10" s="2852"/>
      <c r="K10" s="2853"/>
    </row>
    <row r="11" spans="1:11">
      <c r="A11" s="2851" t="s">
        <v>1279</v>
      </c>
      <c r="B11" s="2852" t="s">
        <v>2908</v>
      </c>
      <c r="C11" s="2852">
        <v>4</v>
      </c>
      <c r="D11" s="2852">
        <v>1</v>
      </c>
      <c r="E11" s="2852"/>
      <c r="F11" s="2852">
        <v>2</v>
      </c>
      <c r="G11" s="2852" t="s">
        <v>1349</v>
      </c>
      <c r="H11" s="2852">
        <v>1</v>
      </c>
      <c r="I11" s="2852"/>
      <c r="J11" s="2852"/>
      <c r="K11" s="2853"/>
    </row>
    <row r="12" spans="1:11">
      <c r="A12" s="2851" t="s">
        <v>2746</v>
      </c>
      <c r="B12" s="2852" t="s">
        <v>2882</v>
      </c>
      <c r="C12" s="2852">
        <v>3</v>
      </c>
      <c r="D12" s="2852"/>
      <c r="E12" s="2852"/>
      <c r="F12" s="2852">
        <v>2</v>
      </c>
      <c r="G12" s="2852" t="s">
        <v>1699</v>
      </c>
      <c r="H12" s="2852">
        <v>1</v>
      </c>
      <c r="I12" s="2852"/>
      <c r="J12" s="2852"/>
      <c r="K12" s="2853"/>
    </row>
    <row r="13" spans="1:11">
      <c r="A13" s="2854" t="s">
        <v>2764</v>
      </c>
      <c r="B13" s="2855" t="s">
        <v>2911</v>
      </c>
      <c r="C13" s="2855">
        <v>0</v>
      </c>
      <c r="D13" s="2855">
        <v>1</v>
      </c>
      <c r="E13" s="2855">
        <v>1</v>
      </c>
      <c r="F13" s="2855"/>
      <c r="G13" s="2855" t="s">
        <v>643</v>
      </c>
      <c r="H13" s="2855">
        <v>1</v>
      </c>
      <c r="I13" s="2855"/>
      <c r="J13" s="2855"/>
      <c r="K13" s="2856"/>
    </row>
    <row r="14" spans="1:11">
      <c r="A14" s="2848" t="s">
        <v>3457</v>
      </c>
      <c r="B14" s="2849" t="s">
        <v>3062</v>
      </c>
      <c r="C14" s="2849">
        <v>6</v>
      </c>
      <c r="D14" s="2849">
        <v>4</v>
      </c>
      <c r="E14" s="2849">
        <v>1</v>
      </c>
      <c r="F14" s="2849"/>
      <c r="G14" s="2849" t="s">
        <v>1349</v>
      </c>
      <c r="H14" s="2849">
        <v>2</v>
      </c>
      <c r="I14" s="2849" t="s">
        <v>3063</v>
      </c>
      <c r="J14" s="2849"/>
      <c r="K14" s="2850"/>
    </row>
    <row r="15" spans="1:11">
      <c r="A15" s="2851" t="s">
        <v>1547</v>
      </c>
      <c r="B15" s="2852" t="s">
        <v>3065</v>
      </c>
      <c r="C15" s="2852">
        <v>5</v>
      </c>
      <c r="D15" s="2852">
        <v>1</v>
      </c>
      <c r="E15" s="2852">
        <v>3</v>
      </c>
      <c r="F15" s="2852"/>
      <c r="G15" s="2852" t="s">
        <v>1349</v>
      </c>
      <c r="H15" s="2852">
        <v>2</v>
      </c>
      <c r="I15" s="2852" t="s">
        <v>3066</v>
      </c>
      <c r="J15" s="2852" t="s">
        <v>3067</v>
      </c>
      <c r="K15" s="2853"/>
    </row>
    <row r="16" spans="1:11">
      <c r="A16" s="2851" t="s">
        <v>3458</v>
      </c>
      <c r="B16" s="2852" t="s">
        <v>3069</v>
      </c>
      <c r="C16" s="2852">
        <v>4</v>
      </c>
      <c r="D16" s="2852">
        <v>2</v>
      </c>
      <c r="E16" s="2852">
        <v>1</v>
      </c>
      <c r="F16" s="2852"/>
      <c r="G16" s="2852" t="s">
        <v>1699</v>
      </c>
      <c r="H16" s="2852">
        <v>2</v>
      </c>
      <c r="I16" s="2852"/>
      <c r="J16" s="2852"/>
      <c r="K16" s="2853"/>
    </row>
    <row r="17" spans="1:11">
      <c r="A17" s="2851" t="s">
        <v>3459</v>
      </c>
      <c r="B17" s="2852" t="s">
        <v>3071</v>
      </c>
      <c r="C17" s="2852">
        <v>5</v>
      </c>
      <c r="D17" s="2852">
        <v>2</v>
      </c>
      <c r="E17" s="2852">
        <v>1</v>
      </c>
      <c r="F17" s="2852">
        <v>2</v>
      </c>
      <c r="G17" s="2852" t="s">
        <v>1699</v>
      </c>
      <c r="H17" s="2852">
        <v>2</v>
      </c>
      <c r="I17" s="2852" t="s">
        <v>3072</v>
      </c>
      <c r="J17" s="2852"/>
      <c r="K17" s="2853"/>
    </row>
    <row r="18" spans="1:11">
      <c r="A18" s="2851" t="s">
        <v>1469</v>
      </c>
      <c r="B18" s="2852" t="s">
        <v>3073</v>
      </c>
      <c r="C18" s="2852">
        <v>4</v>
      </c>
      <c r="D18" s="2852">
        <v>2</v>
      </c>
      <c r="E18" s="2852">
        <v>2</v>
      </c>
      <c r="F18" s="2852"/>
      <c r="G18" s="2852" t="s">
        <v>1349</v>
      </c>
      <c r="H18" s="2852">
        <v>2</v>
      </c>
      <c r="I18" s="2852" t="s">
        <v>3074</v>
      </c>
      <c r="J18" s="2852" t="s">
        <v>3075</v>
      </c>
      <c r="K18" s="2853"/>
    </row>
    <row r="19" spans="1:11">
      <c r="A19" s="2851" t="s">
        <v>1292</v>
      </c>
      <c r="B19" s="2852" t="s">
        <v>3076</v>
      </c>
      <c r="C19" s="2852">
        <v>4</v>
      </c>
      <c r="D19" s="2852">
        <v>1</v>
      </c>
      <c r="E19" s="2852"/>
      <c r="F19" s="2852">
        <v>2</v>
      </c>
      <c r="G19" s="2852" t="s">
        <v>1349</v>
      </c>
      <c r="H19" s="2852">
        <v>2</v>
      </c>
      <c r="I19" s="2852" t="s">
        <v>3077</v>
      </c>
      <c r="J19" s="2852"/>
      <c r="K19" s="2853"/>
    </row>
    <row r="20" spans="1:11">
      <c r="A20" s="2851" t="s">
        <v>1293</v>
      </c>
      <c r="B20" s="2852" t="s">
        <v>3078</v>
      </c>
      <c r="C20" s="2852">
        <v>2</v>
      </c>
      <c r="D20" s="2852"/>
      <c r="E20" s="2852"/>
      <c r="F20" s="2852" t="s">
        <v>3079</v>
      </c>
      <c r="G20" s="2852" t="s">
        <v>1699</v>
      </c>
      <c r="H20" s="2852">
        <v>2</v>
      </c>
      <c r="I20" s="2852" t="s">
        <v>3080</v>
      </c>
      <c r="J20" s="2852"/>
      <c r="K20" s="2853"/>
    </row>
    <row r="21" spans="1:11">
      <c r="A21" s="2854" t="s">
        <v>3460</v>
      </c>
      <c r="B21" s="2855"/>
      <c r="C21" s="2855">
        <v>0</v>
      </c>
      <c r="D21" s="2855"/>
      <c r="E21" s="2855"/>
      <c r="F21" s="2855"/>
      <c r="G21" s="2855" t="s">
        <v>643</v>
      </c>
      <c r="H21" s="2855">
        <v>2</v>
      </c>
      <c r="I21" s="2855"/>
      <c r="J21" s="2855"/>
      <c r="K21" s="2856"/>
    </row>
    <row r="22" spans="1:11">
      <c r="A22" s="2848" t="s">
        <v>3461</v>
      </c>
      <c r="B22" s="2849" t="s">
        <v>3083</v>
      </c>
      <c r="C22" s="2849">
        <v>3</v>
      </c>
      <c r="D22" s="2849">
        <v>1</v>
      </c>
      <c r="E22" s="2849">
        <v>2</v>
      </c>
      <c r="F22" s="2849"/>
      <c r="G22" s="2849" t="s">
        <v>1699</v>
      </c>
      <c r="H22" s="2849">
        <v>3</v>
      </c>
      <c r="I22" s="2849"/>
      <c r="J22" s="2849"/>
      <c r="K22" s="2850"/>
    </row>
    <row r="23" spans="1:11">
      <c r="A23" s="2851" t="s">
        <v>3462</v>
      </c>
      <c r="B23" s="2852" t="s">
        <v>3085</v>
      </c>
      <c r="C23" s="2852">
        <v>3</v>
      </c>
      <c r="D23" s="2852">
        <v>2</v>
      </c>
      <c r="E23" s="2852"/>
      <c r="F23" s="2852"/>
      <c r="G23" s="2852" t="s">
        <v>1699</v>
      </c>
      <c r="H23" s="2852">
        <v>3</v>
      </c>
      <c r="I23" s="2852" t="s">
        <v>3074</v>
      </c>
      <c r="J23" s="2852" t="s">
        <v>3086</v>
      </c>
      <c r="K23" s="2853"/>
    </row>
    <row r="24" spans="1:11">
      <c r="A24" s="2851" t="s">
        <v>1834</v>
      </c>
      <c r="B24" s="2852" t="s">
        <v>3087</v>
      </c>
      <c r="C24" s="2852">
        <v>3</v>
      </c>
      <c r="D24" s="2852">
        <v>2</v>
      </c>
      <c r="E24" s="2852"/>
      <c r="F24" s="2852"/>
      <c r="G24" s="2852" t="s">
        <v>1699</v>
      </c>
      <c r="H24" s="2852">
        <v>3</v>
      </c>
      <c r="I24" s="2852" t="s">
        <v>3074</v>
      </c>
      <c r="J24" s="2852"/>
      <c r="K24" s="2853"/>
    </row>
    <row r="25" spans="1:11">
      <c r="A25" s="2851" t="s">
        <v>1472</v>
      </c>
      <c r="B25" s="2852" t="s">
        <v>3088</v>
      </c>
      <c r="C25" s="2852">
        <v>3</v>
      </c>
      <c r="D25" s="2852">
        <v>1</v>
      </c>
      <c r="E25" s="2852">
        <v>1</v>
      </c>
      <c r="F25" s="2852"/>
      <c r="G25" s="2852" t="s">
        <v>1349</v>
      </c>
      <c r="H25" s="2852">
        <v>3</v>
      </c>
      <c r="I25" s="2852" t="s">
        <v>3089</v>
      </c>
      <c r="J25" s="2852"/>
      <c r="K25" s="2853"/>
    </row>
    <row r="26" spans="1:11">
      <c r="A26" s="2851" t="s">
        <v>3463</v>
      </c>
      <c r="B26" s="2852" t="s">
        <v>3091</v>
      </c>
      <c r="C26" s="2852">
        <v>6</v>
      </c>
      <c r="D26" s="2852">
        <v>3</v>
      </c>
      <c r="E26" s="2852"/>
      <c r="F26" s="2852">
        <v>2</v>
      </c>
      <c r="G26" s="2852" t="s">
        <v>1349</v>
      </c>
      <c r="H26" s="2852">
        <v>3</v>
      </c>
      <c r="I26" s="2852" t="s">
        <v>3066</v>
      </c>
      <c r="J26" s="2852"/>
      <c r="K26" s="2853"/>
    </row>
    <row r="27" spans="1:11">
      <c r="A27" s="3114" t="s">
        <v>1567</v>
      </c>
      <c r="B27" s="3115" t="s">
        <v>3092</v>
      </c>
      <c r="C27" s="3115">
        <v>4</v>
      </c>
      <c r="D27" s="3115">
        <v>2</v>
      </c>
      <c r="E27" s="3115">
        <v>1</v>
      </c>
      <c r="F27" s="3115"/>
      <c r="G27" s="3115" t="s">
        <v>1349</v>
      </c>
      <c r="H27" s="3115">
        <v>3</v>
      </c>
      <c r="I27" s="3115"/>
      <c r="J27" s="3115"/>
      <c r="K27" s="3116"/>
    </row>
    <row r="28" spans="1:11">
      <c r="A28" s="2851" t="s">
        <v>3464</v>
      </c>
      <c r="B28" s="2852" t="s">
        <v>3094</v>
      </c>
      <c r="C28" s="2852">
        <v>3</v>
      </c>
      <c r="D28" s="2852">
        <v>1</v>
      </c>
      <c r="E28" s="2852">
        <v>1</v>
      </c>
      <c r="F28" s="2852"/>
      <c r="G28" s="2852" t="s">
        <v>1349</v>
      </c>
      <c r="H28" s="2852">
        <v>3</v>
      </c>
      <c r="I28" s="2852"/>
      <c r="J28" s="2852"/>
      <c r="K28" s="2853"/>
    </row>
    <row r="29" spans="1:11">
      <c r="A29" s="2851" t="s">
        <v>3465</v>
      </c>
      <c r="B29" s="2852" t="s">
        <v>3096</v>
      </c>
      <c r="C29" s="2852">
        <v>5</v>
      </c>
      <c r="D29" s="2852">
        <v>2</v>
      </c>
      <c r="E29" s="2852"/>
      <c r="F29" s="2852">
        <v>1</v>
      </c>
      <c r="G29" s="2852" t="s">
        <v>1699</v>
      </c>
      <c r="H29" s="2852">
        <v>3</v>
      </c>
      <c r="I29" s="2852" t="s">
        <v>3097</v>
      </c>
      <c r="J29" s="2852"/>
      <c r="K29" s="2853"/>
    </row>
    <row r="30" spans="1:11">
      <c r="A30" s="2854" t="s">
        <v>3466</v>
      </c>
      <c r="B30" s="2855"/>
      <c r="C30" s="2855">
        <v>0</v>
      </c>
      <c r="D30" s="2855"/>
      <c r="E30" s="2855"/>
      <c r="F30" s="2855"/>
      <c r="G30" s="2855" t="s">
        <v>643</v>
      </c>
      <c r="H30" s="2855">
        <v>3</v>
      </c>
      <c r="I30" s="2855"/>
      <c r="J30" s="2855"/>
      <c r="K30" s="2856"/>
    </row>
    <row r="31" spans="1:11">
      <c r="A31" s="2848" t="s">
        <v>3467</v>
      </c>
      <c r="B31" s="2849" t="s">
        <v>3100</v>
      </c>
      <c r="C31" s="2849">
        <v>3</v>
      </c>
      <c r="D31" s="2849">
        <v>2</v>
      </c>
      <c r="E31" s="2849"/>
      <c r="F31" s="2849"/>
      <c r="G31" s="2849" t="s">
        <v>1699</v>
      </c>
      <c r="H31" s="2849">
        <v>4</v>
      </c>
      <c r="I31" s="2849" t="s">
        <v>3101</v>
      </c>
      <c r="J31" s="2849"/>
      <c r="K31" s="2850"/>
    </row>
    <row r="32" spans="1:11">
      <c r="A32" s="2851" t="s">
        <v>3468</v>
      </c>
      <c r="B32" s="2852" t="s">
        <v>3103</v>
      </c>
      <c r="C32" s="2852">
        <v>3</v>
      </c>
      <c r="D32" s="2852">
        <v>2</v>
      </c>
      <c r="E32" s="2852">
        <v>1</v>
      </c>
      <c r="F32" s="2852"/>
      <c r="G32" s="2852" t="s">
        <v>1699</v>
      </c>
      <c r="H32" s="2852">
        <v>4</v>
      </c>
      <c r="I32" s="2852" t="s">
        <v>3104</v>
      </c>
      <c r="J32" s="2852" t="s">
        <v>3105</v>
      </c>
      <c r="K32" s="2853" t="s">
        <v>3106</v>
      </c>
    </row>
    <row r="33" spans="1:11">
      <c r="A33" s="2851" t="s">
        <v>3469</v>
      </c>
      <c r="B33" s="2852" t="s">
        <v>3108</v>
      </c>
      <c r="C33" s="2852">
        <v>3</v>
      </c>
      <c r="D33" s="2852">
        <v>2</v>
      </c>
      <c r="E33" s="2852">
        <v>1</v>
      </c>
      <c r="F33" s="2852"/>
      <c r="G33" s="2852" t="s">
        <v>1699</v>
      </c>
      <c r="H33" s="2852">
        <v>4</v>
      </c>
      <c r="I33" s="2852" t="s">
        <v>3104</v>
      </c>
      <c r="J33" s="2852" t="s">
        <v>3105</v>
      </c>
      <c r="K33" s="2853" t="s">
        <v>3106</v>
      </c>
    </row>
    <row r="34" spans="1:11">
      <c r="A34" s="3114" t="s">
        <v>1926</v>
      </c>
      <c r="B34" s="3115" t="s">
        <v>3110</v>
      </c>
      <c r="C34" s="3115">
        <v>3</v>
      </c>
      <c r="D34" s="3115">
        <v>2</v>
      </c>
      <c r="E34" s="3115"/>
      <c r="F34" s="3115"/>
      <c r="G34" s="3115" t="s">
        <v>1349</v>
      </c>
      <c r="H34" s="3115">
        <v>4</v>
      </c>
      <c r="I34" s="3115"/>
      <c r="J34" s="3115"/>
      <c r="K34" s="3116"/>
    </row>
    <row r="35" spans="1:11">
      <c r="A35" s="2851" t="s">
        <v>1564</v>
      </c>
      <c r="B35" s="2852" t="s">
        <v>3111</v>
      </c>
      <c r="C35" s="2852">
        <v>4</v>
      </c>
      <c r="D35" s="2852">
        <v>2</v>
      </c>
      <c r="E35" s="2852">
        <v>1</v>
      </c>
      <c r="F35" s="2852"/>
      <c r="G35" s="2852" t="s">
        <v>1349</v>
      </c>
      <c r="H35" s="2852">
        <v>4</v>
      </c>
      <c r="I35" s="2852"/>
      <c r="J35" s="2852"/>
      <c r="K35" s="2853"/>
    </row>
    <row r="36" spans="1:11">
      <c r="A36" s="2851" t="s">
        <v>3470</v>
      </c>
      <c r="B36" s="2852" t="s">
        <v>3113</v>
      </c>
      <c r="C36" s="2852">
        <v>4</v>
      </c>
      <c r="D36" s="2852">
        <v>2</v>
      </c>
      <c r="E36" s="2852">
        <v>1</v>
      </c>
      <c r="F36" s="2852"/>
      <c r="G36" s="2852" t="s">
        <v>1699</v>
      </c>
      <c r="H36" s="2852">
        <v>4</v>
      </c>
      <c r="I36" s="2852" t="s">
        <v>3114</v>
      </c>
      <c r="J36" s="2852" t="s">
        <v>3115</v>
      </c>
      <c r="K36" s="2853"/>
    </row>
    <row r="37" spans="1:11">
      <c r="A37" s="3114" t="s">
        <v>3471</v>
      </c>
      <c r="B37" s="3115" t="s">
        <v>3117</v>
      </c>
      <c r="C37" s="3115">
        <v>6</v>
      </c>
      <c r="D37" s="3115">
        <v>2</v>
      </c>
      <c r="E37" s="3115">
        <v>2</v>
      </c>
      <c r="F37" s="3115"/>
      <c r="G37" s="3115" t="s">
        <v>1349</v>
      </c>
      <c r="H37" s="3115">
        <v>4</v>
      </c>
      <c r="I37" s="3115"/>
      <c r="J37" s="3115"/>
      <c r="K37" s="3116"/>
    </row>
    <row r="38" spans="1:11">
      <c r="A38" s="2854" t="s">
        <v>1475</v>
      </c>
      <c r="B38" s="2855" t="s">
        <v>3118</v>
      </c>
      <c r="C38" s="2855">
        <v>4</v>
      </c>
      <c r="D38" s="2855">
        <v>1</v>
      </c>
      <c r="E38" s="2855">
        <v>2</v>
      </c>
      <c r="F38" s="2855"/>
      <c r="G38" s="2855" t="s">
        <v>1349</v>
      </c>
      <c r="H38" s="2855">
        <v>4</v>
      </c>
      <c r="I38" s="2855" t="s">
        <v>3115</v>
      </c>
      <c r="J38" s="2855" t="s">
        <v>3119</v>
      </c>
      <c r="K38" s="2856" t="s">
        <v>3086</v>
      </c>
    </row>
    <row r="39" spans="1:11">
      <c r="A39" s="3435" t="s">
        <v>3472</v>
      </c>
      <c r="B39" s="3436"/>
      <c r="C39" s="3436"/>
      <c r="D39" s="3436"/>
      <c r="E39" s="3436"/>
      <c r="F39" s="3436"/>
      <c r="G39" s="3436"/>
      <c r="H39" s="3436"/>
      <c r="I39" s="3436"/>
      <c r="J39" s="3436"/>
      <c r="K39" s="3437"/>
    </row>
    <row r="40" spans="1:11">
      <c r="A40" s="2857" t="s">
        <v>3473</v>
      </c>
      <c r="B40" s="2857"/>
      <c r="C40" s="2857">
        <v>3</v>
      </c>
      <c r="D40" s="2857"/>
      <c r="E40" s="2857"/>
      <c r="F40" s="2857"/>
      <c r="G40" s="2857"/>
      <c r="H40" s="2857">
        <v>5</v>
      </c>
      <c r="I40" s="2857"/>
      <c r="J40" s="2857"/>
      <c r="K40" s="2858"/>
    </row>
    <row r="41" spans="1:11">
      <c r="A41" s="2859" t="s">
        <v>3474</v>
      </c>
      <c r="B41" s="2859"/>
      <c r="C41" s="2859">
        <v>3</v>
      </c>
      <c r="D41" s="2859"/>
      <c r="E41" s="2859"/>
      <c r="F41" s="2859"/>
      <c r="G41" s="2859"/>
      <c r="H41" s="2859">
        <v>6</v>
      </c>
      <c r="I41" s="2859"/>
      <c r="J41" s="2859"/>
      <c r="K41" s="2860"/>
    </row>
    <row r="42" spans="1:11">
      <c r="A42" s="2859" t="s">
        <v>3475</v>
      </c>
      <c r="B42" s="2859"/>
      <c r="C42" s="2859">
        <v>5</v>
      </c>
      <c r="D42" s="2859"/>
      <c r="E42" s="2859"/>
      <c r="F42" s="2859"/>
      <c r="G42" s="2859"/>
      <c r="H42" s="2859">
        <v>7</v>
      </c>
      <c r="I42" s="2859"/>
      <c r="J42" s="2859"/>
      <c r="K42" s="2860"/>
    </row>
    <row r="43" spans="1:11">
      <c r="A43" s="2861" t="s">
        <v>3476</v>
      </c>
      <c r="B43" s="2861"/>
      <c r="C43" s="2861">
        <v>3</v>
      </c>
      <c r="D43" s="2861"/>
      <c r="E43" s="2861"/>
      <c r="F43" s="2861"/>
      <c r="G43" s="2861"/>
      <c r="H43" s="2861">
        <v>8</v>
      </c>
      <c r="I43" s="2861"/>
      <c r="J43" s="2861"/>
      <c r="K43" s="2862"/>
    </row>
    <row r="44" spans="1:11">
      <c r="A44" s="3181" t="s">
        <v>3477</v>
      </c>
      <c r="B44" s="3182"/>
      <c r="C44" s="3182"/>
      <c r="D44" s="3182"/>
      <c r="E44" s="3182"/>
      <c r="F44" s="3182"/>
      <c r="G44" s="3182"/>
      <c r="H44" s="3182"/>
      <c r="I44" s="3182"/>
      <c r="J44" s="3182"/>
      <c r="K44" s="3183"/>
    </row>
    <row r="45" spans="1:11">
      <c r="A45" s="2863" t="s">
        <v>3478</v>
      </c>
      <c r="B45" s="2864" t="s">
        <v>3479</v>
      </c>
      <c r="C45" s="2864">
        <v>4</v>
      </c>
      <c r="D45" s="2864"/>
      <c r="E45" s="2864"/>
      <c r="F45" s="2864"/>
      <c r="G45" s="2864"/>
      <c r="H45" s="2864">
        <v>1</v>
      </c>
      <c r="I45" s="2864"/>
      <c r="J45" s="2864"/>
      <c r="K45" s="2865"/>
    </row>
    <row r="46" spans="1:11">
      <c r="A46" s="2866" t="s">
        <v>3480</v>
      </c>
      <c r="B46" s="2867" t="s">
        <v>3481</v>
      </c>
      <c r="C46" s="2867">
        <v>4</v>
      </c>
      <c r="D46" s="2867"/>
      <c r="E46" s="2867"/>
      <c r="F46" s="2867"/>
      <c r="G46" s="2867"/>
      <c r="H46" s="2867">
        <v>2</v>
      </c>
      <c r="I46" s="2867"/>
      <c r="J46" s="2867"/>
      <c r="K46" s="2868"/>
    </row>
    <row r="47" spans="1:11">
      <c r="A47" s="2866" t="s">
        <v>1879</v>
      </c>
      <c r="B47" s="2867"/>
      <c r="C47" s="2867">
        <v>4</v>
      </c>
      <c r="D47" s="2867"/>
      <c r="E47" s="2867"/>
      <c r="F47" s="2867"/>
      <c r="G47" s="2867"/>
      <c r="H47" s="2867">
        <v>7</v>
      </c>
      <c r="I47" s="2867"/>
      <c r="J47" s="2867"/>
      <c r="K47" s="2868"/>
    </row>
    <row r="48" spans="1:11">
      <c r="A48" s="3181" t="s">
        <v>1890</v>
      </c>
      <c r="B48" s="3182"/>
      <c r="C48" s="3182"/>
      <c r="D48" s="3182"/>
      <c r="E48" s="3182"/>
      <c r="F48" s="3182"/>
      <c r="G48" s="3182"/>
      <c r="H48" s="3182"/>
      <c r="I48" s="3182"/>
      <c r="J48" s="3182"/>
      <c r="K48" s="3183"/>
    </row>
    <row r="49" spans="1:11">
      <c r="A49" s="2872" t="s">
        <v>1813</v>
      </c>
      <c r="B49" s="2872" t="s">
        <v>1814</v>
      </c>
      <c r="C49" s="2872" t="s">
        <v>3451</v>
      </c>
      <c r="D49" s="2872" t="s">
        <v>3452</v>
      </c>
      <c r="E49" s="2872" t="s">
        <v>3453</v>
      </c>
      <c r="F49" s="2872" t="s">
        <v>3454</v>
      </c>
      <c r="G49" s="2872" t="s">
        <v>4305</v>
      </c>
      <c r="H49" s="2872" t="s">
        <v>3455</v>
      </c>
      <c r="I49" s="2872" t="s">
        <v>4308</v>
      </c>
      <c r="J49" s="2872" t="s">
        <v>4309</v>
      </c>
      <c r="K49" s="2872" t="s">
        <v>4310</v>
      </c>
    </row>
    <row r="50" spans="1:11">
      <c r="A50" s="2848" t="s">
        <v>3508</v>
      </c>
      <c r="B50" s="2849" t="s">
        <v>3509</v>
      </c>
      <c r="C50" s="2849">
        <v>3</v>
      </c>
      <c r="D50" s="2849">
        <v>2</v>
      </c>
      <c r="E50" s="2849"/>
      <c r="F50" s="2849"/>
      <c r="G50" s="2849" t="s">
        <v>1349</v>
      </c>
      <c r="H50" s="2849">
        <v>5</v>
      </c>
      <c r="I50" s="2849" t="s">
        <v>4254</v>
      </c>
      <c r="J50" s="2849"/>
      <c r="K50" s="2850"/>
    </row>
    <row r="51" spans="1:11">
      <c r="A51" s="2851" t="s">
        <v>3510</v>
      </c>
      <c r="B51" s="2852" t="s">
        <v>3511</v>
      </c>
      <c r="C51" s="2852">
        <v>3</v>
      </c>
      <c r="D51" s="2852">
        <v>2</v>
      </c>
      <c r="E51" s="2852"/>
      <c r="F51" s="2852"/>
      <c r="G51" s="2852" t="s">
        <v>1699</v>
      </c>
      <c r="H51" s="2852">
        <v>5</v>
      </c>
      <c r="I51" s="2852" t="s">
        <v>4255</v>
      </c>
      <c r="J51" s="2852"/>
      <c r="K51" s="2853"/>
    </row>
    <row r="52" spans="1:11">
      <c r="A52" s="2851" t="s">
        <v>3512</v>
      </c>
      <c r="B52" s="2852" t="s">
        <v>3273</v>
      </c>
      <c r="C52" s="2852">
        <v>6</v>
      </c>
      <c r="D52" s="2852">
        <v>2</v>
      </c>
      <c r="E52" s="2852">
        <v>2</v>
      </c>
      <c r="F52" s="2852"/>
      <c r="G52" s="2852" t="s">
        <v>1349</v>
      </c>
      <c r="H52" s="2852">
        <v>5</v>
      </c>
      <c r="I52" s="2852" t="s">
        <v>3234</v>
      </c>
      <c r="J52" s="2852"/>
      <c r="K52" s="2853"/>
    </row>
    <row r="53" spans="1:11">
      <c r="A53" s="2851" t="s">
        <v>3513</v>
      </c>
      <c r="B53" s="2852" t="s">
        <v>3279</v>
      </c>
      <c r="C53" s="2852">
        <v>6</v>
      </c>
      <c r="D53" s="2852">
        <v>3</v>
      </c>
      <c r="E53" s="2852">
        <v>1</v>
      </c>
      <c r="F53" s="2852"/>
      <c r="G53" s="2852" t="s">
        <v>1349</v>
      </c>
      <c r="H53" s="2852">
        <v>5</v>
      </c>
      <c r="I53" s="2852" t="s">
        <v>3209</v>
      </c>
      <c r="J53" s="2852"/>
      <c r="K53" s="2853"/>
    </row>
    <row r="54" spans="1:11">
      <c r="A54" s="2851" t="s">
        <v>3514</v>
      </c>
      <c r="B54" s="2852" t="s">
        <v>3277</v>
      </c>
      <c r="C54" s="2852">
        <v>3</v>
      </c>
      <c r="D54" s="2852">
        <v>1</v>
      </c>
      <c r="E54" s="2852">
        <v>1</v>
      </c>
      <c r="F54" s="2852"/>
      <c r="G54" s="2852" t="s">
        <v>1699</v>
      </c>
      <c r="H54" s="2852">
        <v>5</v>
      </c>
      <c r="I54" s="2852" t="s">
        <v>3101</v>
      </c>
      <c r="J54" s="2852"/>
      <c r="K54" s="2853"/>
    </row>
    <row r="55" spans="1:11">
      <c r="A55" s="2851" t="s">
        <v>1614</v>
      </c>
      <c r="B55" s="2852" t="s">
        <v>3288</v>
      </c>
      <c r="C55" s="2852">
        <v>3</v>
      </c>
      <c r="D55" s="2852">
        <v>2</v>
      </c>
      <c r="E55" s="2852">
        <v>1</v>
      </c>
      <c r="F55" s="2852"/>
      <c r="G55" s="2852" t="s">
        <v>1699</v>
      </c>
      <c r="H55" s="2852">
        <v>5</v>
      </c>
      <c r="I55" s="2852" t="s">
        <v>4263</v>
      </c>
      <c r="J55" s="2852"/>
      <c r="K55" s="2853"/>
    </row>
    <row r="56" spans="1:11">
      <c r="A56" s="2920" t="s">
        <v>3497</v>
      </c>
      <c r="B56" s="2921"/>
      <c r="C56" s="2921">
        <v>3</v>
      </c>
      <c r="D56" s="2921"/>
      <c r="E56" s="2921"/>
      <c r="F56" s="2921"/>
      <c r="G56" s="2921"/>
      <c r="H56" s="2921">
        <v>5</v>
      </c>
      <c r="I56" s="2921"/>
      <c r="J56" s="2921"/>
      <c r="K56" s="2922"/>
    </row>
    <row r="57" spans="1:11">
      <c r="A57" s="2848" t="s">
        <v>3515</v>
      </c>
      <c r="B57" s="2849" t="s">
        <v>3516</v>
      </c>
      <c r="C57" s="2849">
        <v>4</v>
      </c>
      <c r="D57" s="2849">
        <v>2</v>
      </c>
      <c r="E57" s="2849"/>
      <c r="F57" s="2849"/>
      <c r="G57" s="2849" t="s">
        <v>1349</v>
      </c>
      <c r="H57" s="2849">
        <v>6</v>
      </c>
      <c r="I57" s="2849" t="s">
        <v>4254</v>
      </c>
      <c r="J57" s="2849"/>
      <c r="K57" s="2850"/>
    </row>
    <row r="58" spans="1:11">
      <c r="A58" s="2851" t="s">
        <v>3517</v>
      </c>
      <c r="B58" s="2852" t="s">
        <v>3518</v>
      </c>
      <c r="C58" s="2852">
        <v>5</v>
      </c>
      <c r="D58" s="2852">
        <v>2</v>
      </c>
      <c r="E58" s="2852">
        <v>1</v>
      </c>
      <c r="F58" s="2852"/>
      <c r="G58" s="2852" t="s">
        <v>1349</v>
      </c>
      <c r="H58" s="2852">
        <v>6</v>
      </c>
      <c r="I58" s="2852" t="s">
        <v>4255</v>
      </c>
      <c r="J58" s="2852" t="s">
        <v>4306</v>
      </c>
      <c r="K58" s="2853"/>
    </row>
    <row r="59" spans="1:11">
      <c r="A59" s="2851" t="s">
        <v>1892</v>
      </c>
      <c r="B59" s="2852" t="s">
        <v>3289</v>
      </c>
      <c r="C59" s="2852">
        <v>6</v>
      </c>
      <c r="D59" s="2852">
        <v>3</v>
      </c>
      <c r="E59" s="2852">
        <v>1</v>
      </c>
      <c r="F59" s="2852"/>
      <c r="G59" s="2852" t="s">
        <v>1349</v>
      </c>
      <c r="H59" s="2852">
        <v>6</v>
      </c>
      <c r="I59" s="2852" t="s">
        <v>4264</v>
      </c>
      <c r="J59" s="2852"/>
      <c r="K59" s="2853"/>
    </row>
    <row r="60" spans="1:11">
      <c r="A60" s="2851" t="s">
        <v>3519</v>
      </c>
      <c r="B60" s="2852" t="s">
        <v>3271</v>
      </c>
      <c r="C60" s="2852">
        <v>6</v>
      </c>
      <c r="D60" s="2852">
        <v>2</v>
      </c>
      <c r="E60" s="2852">
        <v>2</v>
      </c>
      <c r="F60" s="2852"/>
      <c r="G60" s="2852" t="s">
        <v>1349</v>
      </c>
      <c r="H60" s="2852">
        <v>6</v>
      </c>
      <c r="I60" s="2852" t="s">
        <v>4261</v>
      </c>
      <c r="J60" s="2852"/>
      <c r="K60" s="2853"/>
    </row>
    <row r="61" spans="1:11">
      <c r="A61" s="2851" t="s">
        <v>3520</v>
      </c>
      <c r="B61" s="2852" t="s">
        <v>3290</v>
      </c>
      <c r="C61" s="2852">
        <v>2</v>
      </c>
      <c r="D61" s="2852"/>
      <c r="E61" s="2852"/>
      <c r="F61" s="2852" t="s">
        <v>3521</v>
      </c>
      <c r="G61" s="2852" t="s">
        <v>1699</v>
      </c>
      <c r="H61" s="2852">
        <v>6</v>
      </c>
      <c r="I61" s="2852" t="s">
        <v>3234</v>
      </c>
      <c r="J61" s="2852"/>
      <c r="K61" s="2853"/>
    </row>
    <row r="62" spans="1:11">
      <c r="A62" s="2920" t="s">
        <v>3522</v>
      </c>
      <c r="B62" s="2921"/>
      <c r="C62" s="2921">
        <v>3</v>
      </c>
      <c r="D62" s="2921"/>
      <c r="E62" s="2921"/>
      <c r="F62" s="2921"/>
      <c r="G62" s="2921"/>
      <c r="H62" s="2921">
        <v>6</v>
      </c>
      <c r="I62" s="2921"/>
      <c r="J62" s="2921"/>
      <c r="K62" s="2922"/>
    </row>
    <row r="63" spans="1:11">
      <c r="A63" s="2848" t="s">
        <v>3523</v>
      </c>
      <c r="B63" s="2849" t="s">
        <v>3524</v>
      </c>
      <c r="C63" s="2849">
        <v>3</v>
      </c>
      <c r="D63" s="2849">
        <v>2</v>
      </c>
      <c r="E63" s="2849"/>
      <c r="F63" s="2849"/>
      <c r="G63" s="2849" t="s">
        <v>1349</v>
      </c>
      <c r="H63" s="2849">
        <v>7</v>
      </c>
      <c r="I63" s="2849" t="s">
        <v>4255</v>
      </c>
      <c r="J63" s="2849"/>
      <c r="K63" s="2850"/>
    </row>
    <row r="64" spans="1:11">
      <c r="A64" s="2851" t="s">
        <v>3525</v>
      </c>
      <c r="B64" s="2852" t="s">
        <v>3526</v>
      </c>
      <c r="C64" s="2852">
        <v>3</v>
      </c>
      <c r="D64" s="2852">
        <v>2</v>
      </c>
      <c r="E64" s="2852"/>
      <c r="F64" s="2852"/>
      <c r="G64" s="2852" t="s">
        <v>1349</v>
      </c>
      <c r="H64" s="2852">
        <v>7</v>
      </c>
      <c r="I64" s="2852" t="s">
        <v>4254</v>
      </c>
      <c r="J64" s="2852"/>
      <c r="K64" s="2853"/>
    </row>
    <row r="65" spans="1:11">
      <c r="A65" s="2851" t="s">
        <v>3527</v>
      </c>
      <c r="B65" s="2852" t="s">
        <v>3294</v>
      </c>
      <c r="C65" s="2852">
        <v>5</v>
      </c>
      <c r="D65" s="2852">
        <v>1</v>
      </c>
      <c r="E65" s="2852">
        <v>2</v>
      </c>
      <c r="F65" s="2852"/>
      <c r="G65" s="2852" t="s">
        <v>1699</v>
      </c>
      <c r="H65" s="2852">
        <v>7</v>
      </c>
      <c r="I65" s="2852" t="s">
        <v>4266</v>
      </c>
      <c r="J65" s="2852"/>
      <c r="K65" s="2853"/>
    </row>
    <row r="66" spans="1:11">
      <c r="A66" s="2851" t="s">
        <v>3528</v>
      </c>
      <c r="B66" s="2852" t="s">
        <v>3296</v>
      </c>
      <c r="C66" s="2852">
        <v>6</v>
      </c>
      <c r="D66" s="2852">
        <v>2</v>
      </c>
      <c r="E66" s="2852">
        <v>2</v>
      </c>
      <c r="F66" s="2852"/>
      <c r="G66" s="2852" t="s">
        <v>1349</v>
      </c>
      <c r="H66" s="2852">
        <v>7</v>
      </c>
      <c r="I66" s="2852" t="s">
        <v>4268</v>
      </c>
      <c r="J66" s="2852" t="s">
        <v>4269</v>
      </c>
      <c r="K66" s="2853"/>
    </row>
    <row r="67" spans="1:11" ht="17.25">
      <c r="A67" s="2851" t="s">
        <v>3529</v>
      </c>
      <c r="B67" s="2852" t="s">
        <v>3292</v>
      </c>
      <c r="C67" s="2852">
        <v>0</v>
      </c>
      <c r="D67" s="2852"/>
      <c r="E67" s="2852"/>
      <c r="F67" s="2852"/>
      <c r="G67" s="2852" t="s">
        <v>643</v>
      </c>
      <c r="H67" s="2852">
        <v>7</v>
      </c>
      <c r="I67" s="2852" t="s">
        <v>4265</v>
      </c>
      <c r="J67" s="2852" t="s">
        <v>4266</v>
      </c>
      <c r="K67" s="2853" t="s">
        <v>4267</v>
      </c>
    </row>
    <row r="68" spans="1:11" ht="17.25">
      <c r="A68" s="2851" t="s">
        <v>3530</v>
      </c>
      <c r="B68" s="2852" t="s">
        <v>3531</v>
      </c>
      <c r="C68" s="2852">
        <v>0</v>
      </c>
      <c r="D68" s="2852"/>
      <c r="E68" s="2852"/>
      <c r="F68" s="2852"/>
      <c r="G68" s="2852" t="s">
        <v>643</v>
      </c>
      <c r="H68" s="2852">
        <v>7</v>
      </c>
      <c r="I68" s="2852" t="s">
        <v>4265</v>
      </c>
      <c r="J68" s="2852" t="s">
        <v>4307</v>
      </c>
      <c r="K68" s="2853" t="s">
        <v>4306</v>
      </c>
    </row>
    <row r="69" spans="1:11">
      <c r="A69" s="2886" t="s">
        <v>3532</v>
      </c>
      <c r="B69" s="2880"/>
      <c r="C69" s="2880">
        <v>3</v>
      </c>
      <c r="D69" s="2880"/>
      <c r="E69" s="2880"/>
      <c r="F69" s="2880"/>
      <c r="G69" s="2880"/>
      <c r="H69" s="2880">
        <v>7</v>
      </c>
      <c r="I69" s="2880"/>
      <c r="J69" s="2880"/>
      <c r="K69" s="2881"/>
    </row>
    <row r="70" spans="1:11">
      <c r="A70" s="2851" t="s">
        <v>3533</v>
      </c>
      <c r="B70" s="2852" t="s">
        <v>3534</v>
      </c>
      <c r="C70" s="2852">
        <v>6</v>
      </c>
      <c r="D70" s="2852"/>
      <c r="E70" s="2852">
        <v>2</v>
      </c>
      <c r="F70" s="2852"/>
      <c r="G70" s="2852" t="s">
        <v>1699</v>
      </c>
      <c r="H70" s="2852">
        <v>7</v>
      </c>
      <c r="I70" s="2852" t="s">
        <v>3499</v>
      </c>
      <c r="J70" s="2852"/>
      <c r="K70" s="2853"/>
    </row>
    <row r="71" spans="1:11">
      <c r="A71" s="2851" t="s">
        <v>3533</v>
      </c>
      <c r="B71" s="2852" t="s">
        <v>3535</v>
      </c>
      <c r="C71" s="2852">
        <v>6</v>
      </c>
      <c r="D71" s="2852"/>
      <c r="E71" s="2852">
        <v>2</v>
      </c>
      <c r="F71" s="2852"/>
      <c r="G71" s="2852" t="s">
        <v>1699</v>
      </c>
      <c r="H71" s="2852">
        <v>7</v>
      </c>
      <c r="I71" s="2852" t="s">
        <v>3499</v>
      </c>
      <c r="J71" s="2852"/>
      <c r="K71" s="2853"/>
    </row>
    <row r="72" spans="1:11">
      <c r="A72" s="2851" t="s">
        <v>3533</v>
      </c>
      <c r="B72" s="2852" t="s">
        <v>3536</v>
      </c>
      <c r="C72" s="2852">
        <v>6</v>
      </c>
      <c r="D72" s="2852"/>
      <c r="E72" s="2852">
        <v>2</v>
      </c>
      <c r="F72" s="2852"/>
      <c r="G72" s="2852" t="s">
        <v>1699</v>
      </c>
      <c r="H72" s="2852">
        <v>7</v>
      </c>
      <c r="I72" s="2852" t="s">
        <v>3499</v>
      </c>
      <c r="J72" s="2852"/>
      <c r="K72" s="2853"/>
    </row>
    <row r="73" spans="1:11">
      <c r="A73" s="2848" t="s">
        <v>3537</v>
      </c>
      <c r="B73" s="2849" t="s">
        <v>3538</v>
      </c>
      <c r="C73" s="2849">
        <v>15</v>
      </c>
      <c r="D73" s="2849"/>
      <c r="E73" s="2849">
        <v>1</v>
      </c>
      <c r="F73" s="2849"/>
      <c r="G73" s="2849" t="s">
        <v>1699</v>
      </c>
      <c r="H73" s="2849">
        <v>8</v>
      </c>
      <c r="I73" s="2852" t="s">
        <v>3501</v>
      </c>
      <c r="J73" s="2849"/>
      <c r="K73" s="2850"/>
    </row>
    <row r="74" spans="1:11">
      <c r="A74" s="2851" t="s">
        <v>3537</v>
      </c>
      <c r="B74" s="2852" t="s">
        <v>3539</v>
      </c>
      <c r="C74" s="2852">
        <v>15</v>
      </c>
      <c r="D74" s="2852"/>
      <c r="E74" s="2852">
        <v>1</v>
      </c>
      <c r="F74" s="2852"/>
      <c r="G74" s="2852" t="s">
        <v>1699</v>
      </c>
      <c r="H74" s="2852">
        <v>8</v>
      </c>
      <c r="I74" s="2852" t="s">
        <v>3501</v>
      </c>
      <c r="J74" s="2852"/>
      <c r="K74" s="2853"/>
    </row>
    <row r="75" spans="1:11">
      <c r="A75" s="2851" t="s">
        <v>3537</v>
      </c>
      <c r="B75" s="2852" t="s">
        <v>3540</v>
      </c>
      <c r="C75" s="2852">
        <v>15</v>
      </c>
      <c r="D75" s="2852"/>
      <c r="E75" s="2852">
        <v>1</v>
      </c>
      <c r="F75" s="2852"/>
      <c r="G75" s="2852" t="s">
        <v>1699</v>
      </c>
      <c r="H75" s="2852">
        <v>8</v>
      </c>
      <c r="I75" s="2852" t="s">
        <v>3501</v>
      </c>
      <c r="J75" s="2852"/>
      <c r="K75" s="2853"/>
    </row>
    <row r="76" spans="1:11">
      <c r="A76" s="3181" t="s">
        <v>4124</v>
      </c>
      <c r="B76" s="3182"/>
      <c r="C76" s="3182"/>
      <c r="D76" s="3182"/>
      <c r="E76" s="3182"/>
      <c r="F76" s="3182"/>
      <c r="G76" s="3182"/>
      <c r="H76" s="3182"/>
      <c r="I76" s="3182"/>
      <c r="J76" s="3182"/>
      <c r="K76" s="3183"/>
    </row>
    <row r="77" spans="1:11">
      <c r="A77" s="2872" t="s">
        <v>1813</v>
      </c>
      <c r="B77" s="2872" t="s">
        <v>1814</v>
      </c>
      <c r="C77" s="2872" t="s">
        <v>3451</v>
      </c>
      <c r="D77" s="2872" t="s">
        <v>3452</v>
      </c>
      <c r="E77" s="2872" t="s">
        <v>3453</v>
      </c>
      <c r="F77" s="2872" t="s">
        <v>3454</v>
      </c>
      <c r="G77" s="2872" t="s">
        <v>4305</v>
      </c>
      <c r="H77" s="2872" t="s">
        <v>3455</v>
      </c>
      <c r="I77" s="2872" t="s">
        <v>4308</v>
      </c>
      <c r="J77" s="2872" t="s">
        <v>4309</v>
      </c>
      <c r="K77" s="2872" t="s">
        <v>4310</v>
      </c>
    </row>
    <row r="78" spans="1:11">
      <c r="A78" s="2882" t="s">
        <v>4125</v>
      </c>
      <c r="B78" s="2883" t="s">
        <v>3233</v>
      </c>
      <c r="C78" s="2883">
        <v>3</v>
      </c>
      <c r="D78" s="2883">
        <v>2</v>
      </c>
      <c r="E78" s="2883"/>
      <c r="F78" s="2883"/>
      <c r="G78" s="2883" t="s">
        <v>1699</v>
      </c>
      <c r="H78" s="2883"/>
      <c r="I78" s="2883" t="s">
        <v>3140</v>
      </c>
      <c r="J78" s="2883" t="s">
        <v>3234</v>
      </c>
      <c r="K78" s="2884"/>
    </row>
    <row r="79" spans="1:11">
      <c r="A79" s="2885" t="s">
        <v>3504</v>
      </c>
      <c r="B79" s="2878" t="s">
        <v>3201</v>
      </c>
      <c r="C79" s="2878">
        <v>3</v>
      </c>
      <c r="D79" s="2878">
        <v>1</v>
      </c>
      <c r="E79" s="2878"/>
      <c r="F79" s="2878">
        <v>1</v>
      </c>
      <c r="G79" s="2878" t="s">
        <v>1699</v>
      </c>
      <c r="H79" s="2878"/>
      <c r="I79" s="2878"/>
      <c r="J79" s="2878"/>
      <c r="K79" s="2879"/>
    </row>
    <row r="80" spans="1:11">
      <c r="A80" s="2885" t="s">
        <v>1436</v>
      </c>
      <c r="B80" s="2878" t="s">
        <v>3229</v>
      </c>
      <c r="C80" s="2878">
        <v>3</v>
      </c>
      <c r="D80" s="2878">
        <v>1</v>
      </c>
      <c r="E80" s="2878"/>
      <c r="F80" s="2878">
        <v>1</v>
      </c>
      <c r="G80" s="2878" t="s">
        <v>1699</v>
      </c>
      <c r="H80" s="2878"/>
      <c r="I80" s="2878"/>
      <c r="J80" s="2878"/>
      <c r="K80" s="2879"/>
    </row>
    <row r="81" spans="1:11">
      <c r="A81" s="2885" t="s">
        <v>3505</v>
      </c>
      <c r="B81" s="2878" t="s">
        <v>3224</v>
      </c>
      <c r="C81" s="2878">
        <v>3</v>
      </c>
      <c r="D81" s="2878">
        <v>1</v>
      </c>
      <c r="E81" s="2878">
        <v>1</v>
      </c>
      <c r="F81" s="2878"/>
      <c r="G81" s="2878" t="s">
        <v>1349</v>
      </c>
      <c r="H81" s="2878"/>
      <c r="I81" s="2878" t="s">
        <v>3075</v>
      </c>
      <c r="J81" s="2878"/>
      <c r="K81" s="2879"/>
    </row>
    <row r="82" spans="1:11">
      <c r="A82" s="2885" t="s">
        <v>4126</v>
      </c>
      <c r="B82" s="2878" t="s">
        <v>3309</v>
      </c>
      <c r="C82" s="2878">
        <v>3</v>
      </c>
      <c r="D82" s="2878">
        <v>1</v>
      </c>
      <c r="E82" s="2878">
        <v>1</v>
      </c>
      <c r="F82" s="2878"/>
      <c r="G82" s="2878" t="s">
        <v>1699</v>
      </c>
      <c r="H82" s="2878"/>
      <c r="I82" s="2878" t="s">
        <v>3101</v>
      </c>
      <c r="J82" s="2878"/>
      <c r="K82" s="2879"/>
    </row>
    <row r="83" spans="1:11">
      <c r="A83" s="2885" t="s">
        <v>4127</v>
      </c>
      <c r="B83" s="2878" t="s">
        <v>3317</v>
      </c>
      <c r="C83" s="2878">
        <v>3</v>
      </c>
      <c r="D83" s="2878">
        <v>1</v>
      </c>
      <c r="E83" s="2878">
        <v>1</v>
      </c>
      <c r="F83" s="2878"/>
      <c r="G83" s="2878" t="s">
        <v>1699</v>
      </c>
      <c r="H83" s="2878"/>
      <c r="I83" s="2878" t="s">
        <v>3234</v>
      </c>
      <c r="J83" s="2878"/>
      <c r="K83" s="2879"/>
    </row>
    <row r="84" spans="1:11">
      <c r="A84" s="3181" t="s">
        <v>3472</v>
      </c>
      <c r="B84" s="3182"/>
      <c r="C84" s="3182"/>
      <c r="D84" s="3182"/>
      <c r="E84" s="3182"/>
      <c r="F84" s="3182"/>
      <c r="G84" s="3182"/>
      <c r="H84" s="3182"/>
      <c r="I84" s="3182"/>
      <c r="J84" s="3182"/>
      <c r="K84" s="3183"/>
    </row>
    <row r="85" spans="1:11">
      <c r="A85" s="2872" t="s">
        <v>1813</v>
      </c>
      <c r="B85" s="2872" t="s">
        <v>1814</v>
      </c>
      <c r="C85" s="2872" t="s">
        <v>3451</v>
      </c>
      <c r="D85" s="2872" t="s">
        <v>3452</v>
      </c>
      <c r="E85" s="2872" t="s">
        <v>3453</v>
      </c>
      <c r="F85" s="2872" t="s">
        <v>3454</v>
      </c>
      <c r="G85" s="2872" t="s">
        <v>4305</v>
      </c>
      <c r="H85" s="2872" t="s">
        <v>3455</v>
      </c>
      <c r="I85" s="2872" t="s">
        <v>4308</v>
      </c>
      <c r="J85" s="2872" t="s">
        <v>4309</v>
      </c>
      <c r="K85" s="2872" t="s">
        <v>4310</v>
      </c>
    </row>
    <row r="86" spans="1:11">
      <c r="A86" s="3187" t="s">
        <v>4288</v>
      </c>
      <c r="B86" s="3188"/>
      <c r="C86" s="3188"/>
      <c r="D86" s="3188"/>
      <c r="E86" s="3188"/>
      <c r="F86" s="3188"/>
      <c r="G86" s="3188"/>
      <c r="H86" s="3188"/>
      <c r="I86" s="3188"/>
      <c r="J86" s="3188"/>
      <c r="K86" s="3189"/>
    </row>
    <row r="87" spans="1:11">
      <c r="A87" s="2866" t="s">
        <v>4291</v>
      </c>
      <c r="B87" s="2867" t="s">
        <v>4220</v>
      </c>
      <c r="C87" s="2867">
        <v>3</v>
      </c>
      <c r="D87" s="2867">
        <v>2</v>
      </c>
      <c r="E87" s="2867"/>
      <c r="F87" s="2867"/>
      <c r="G87" s="2867" t="s">
        <v>1699</v>
      </c>
      <c r="H87" s="2867"/>
      <c r="I87" s="2867"/>
      <c r="J87" s="2867"/>
      <c r="K87" s="2867"/>
    </row>
    <row r="88" spans="1:11">
      <c r="A88" s="2866" t="s">
        <v>4292</v>
      </c>
      <c r="B88" s="2867" t="s">
        <v>4222</v>
      </c>
      <c r="C88" s="2867">
        <v>3</v>
      </c>
      <c r="D88" s="2867"/>
      <c r="E88" s="2867">
        <v>2</v>
      </c>
      <c r="F88" s="2867"/>
      <c r="G88" s="2867" t="s">
        <v>1699</v>
      </c>
      <c r="H88" s="2867"/>
      <c r="I88" s="2867"/>
      <c r="J88" s="2867"/>
      <c r="K88" s="2867"/>
    </row>
    <row r="89" spans="1:11">
      <c r="A89" s="2866" t="s">
        <v>4293</v>
      </c>
      <c r="B89" s="2867" t="s">
        <v>4224</v>
      </c>
      <c r="C89" s="2867">
        <v>3</v>
      </c>
      <c r="D89" s="2867"/>
      <c r="E89" s="2867">
        <v>3</v>
      </c>
      <c r="F89" s="2867"/>
      <c r="G89" s="2867" t="s">
        <v>1699</v>
      </c>
      <c r="H89" s="2867"/>
      <c r="I89" s="2867"/>
      <c r="J89" s="2867"/>
      <c r="K89" s="2867"/>
    </row>
    <row r="90" spans="1:11">
      <c r="A90" s="2866" t="s">
        <v>4294</v>
      </c>
      <c r="B90" s="2867" t="s">
        <v>4226</v>
      </c>
      <c r="C90" s="2867">
        <v>3</v>
      </c>
      <c r="D90" s="2867">
        <v>2</v>
      </c>
      <c r="E90" s="2867"/>
      <c r="F90" s="2867"/>
      <c r="G90" s="2867" t="s">
        <v>1699</v>
      </c>
      <c r="H90" s="2867"/>
      <c r="I90" s="2867"/>
      <c r="J90" s="2867"/>
      <c r="K90" s="2867"/>
    </row>
    <row r="91" spans="1:11">
      <c r="A91" s="2866" t="s">
        <v>4295</v>
      </c>
      <c r="B91" s="2867" t="s">
        <v>4228</v>
      </c>
      <c r="C91" s="2867">
        <v>3</v>
      </c>
      <c r="D91" s="2867"/>
      <c r="E91" s="2867">
        <v>2</v>
      </c>
      <c r="F91" s="2867"/>
      <c r="G91" s="2867" t="s">
        <v>1699</v>
      </c>
      <c r="H91" s="2867"/>
      <c r="I91" s="2867"/>
      <c r="J91" s="2867"/>
      <c r="K91" s="2867"/>
    </row>
    <row r="92" spans="1:11">
      <c r="A92" s="3187" t="s">
        <v>4289</v>
      </c>
      <c r="B92" s="3188"/>
      <c r="C92" s="3188"/>
      <c r="D92" s="3188"/>
      <c r="E92" s="3188"/>
      <c r="F92" s="3188"/>
      <c r="G92" s="3188"/>
      <c r="H92" s="3188"/>
      <c r="I92" s="3188"/>
      <c r="J92" s="3188"/>
      <c r="K92" s="3189"/>
    </row>
    <row r="93" spans="1:11">
      <c r="A93" s="2866" t="s">
        <v>4296</v>
      </c>
      <c r="B93" s="2867" t="s">
        <v>4231</v>
      </c>
      <c r="C93" s="2867">
        <v>3</v>
      </c>
      <c r="D93" s="2867">
        <v>2</v>
      </c>
      <c r="E93" s="2867"/>
      <c r="F93" s="2867"/>
      <c r="G93" s="2867" t="s">
        <v>1699</v>
      </c>
      <c r="H93" s="2867"/>
      <c r="I93" s="2867"/>
      <c r="J93" s="2867"/>
      <c r="K93" s="2867"/>
    </row>
    <row r="94" spans="1:11">
      <c r="A94" s="2866" t="s">
        <v>4297</v>
      </c>
      <c r="B94" s="2867" t="s">
        <v>4233</v>
      </c>
      <c r="C94" s="2867">
        <v>3</v>
      </c>
      <c r="D94" s="2867">
        <v>2</v>
      </c>
      <c r="E94" s="2867"/>
      <c r="F94" s="2867"/>
      <c r="G94" s="2867" t="s">
        <v>1699</v>
      </c>
      <c r="H94" s="2867"/>
      <c r="I94" s="2867"/>
      <c r="J94" s="2867"/>
      <c r="K94" s="2867"/>
    </row>
    <row r="95" spans="1:11">
      <c r="A95" s="2866" t="s">
        <v>4298</v>
      </c>
      <c r="B95" s="2867" t="s">
        <v>4235</v>
      </c>
      <c r="C95" s="2867">
        <v>3</v>
      </c>
      <c r="D95" s="2867">
        <v>2</v>
      </c>
      <c r="E95" s="2867"/>
      <c r="F95" s="2867"/>
      <c r="G95" s="2867" t="s">
        <v>1699</v>
      </c>
      <c r="H95" s="2867"/>
      <c r="I95" s="2867"/>
      <c r="J95" s="2867"/>
      <c r="K95" s="2867"/>
    </row>
    <row r="96" spans="1:11">
      <c r="A96" s="2866" t="s">
        <v>4299</v>
      </c>
      <c r="B96" s="2867" t="s">
        <v>4237</v>
      </c>
      <c r="C96" s="2867">
        <v>3</v>
      </c>
      <c r="D96" s="2867">
        <v>3</v>
      </c>
      <c r="E96" s="2867"/>
      <c r="F96" s="2867"/>
      <c r="G96" s="2867" t="s">
        <v>1699</v>
      </c>
      <c r="H96" s="2867"/>
      <c r="I96" s="2867"/>
      <c r="J96" s="2867"/>
      <c r="K96" s="2867"/>
    </row>
    <row r="97" spans="1:11">
      <c r="A97" s="2866" t="s">
        <v>4300</v>
      </c>
      <c r="B97" s="2867" t="s">
        <v>4239</v>
      </c>
      <c r="C97" s="2867">
        <v>3</v>
      </c>
      <c r="D97" s="2867">
        <v>2</v>
      </c>
      <c r="E97" s="2867"/>
      <c r="F97" s="2867"/>
      <c r="G97" s="2867" t="s">
        <v>1699</v>
      </c>
      <c r="H97" s="2867"/>
      <c r="I97" s="2867"/>
      <c r="J97" s="2867"/>
      <c r="K97" s="2867"/>
    </row>
    <row r="98" spans="1:11">
      <c r="A98" s="3187" t="s">
        <v>4290</v>
      </c>
      <c r="B98" s="3188"/>
      <c r="C98" s="3188"/>
      <c r="D98" s="3188"/>
      <c r="E98" s="3188"/>
      <c r="F98" s="3188"/>
      <c r="G98" s="3188"/>
      <c r="H98" s="3188"/>
      <c r="I98" s="3188"/>
      <c r="J98" s="3188"/>
      <c r="K98" s="3189"/>
    </row>
    <row r="99" spans="1:11">
      <c r="A99" s="2866" t="s">
        <v>4301</v>
      </c>
      <c r="B99" s="2867" t="s">
        <v>4242</v>
      </c>
      <c r="C99" s="2867">
        <v>3</v>
      </c>
      <c r="D99" s="2867">
        <v>1</v>
      </c>
      <c r="E99" s="2867">
        <v>1</v>
      </c>
      <c r="F99" s="2867"/>
      <c r="G99" s="2867" t="s">
        <v>1699</v>
      </c>
      <c r="H99" s="2867"/>
      <c r="I99" s="2867"/>
      <c r="J99" s="2867"/>
      <c r="K99" s="2867"/>
    </row>
    <row r="100" spans="1:11">
      <c r="A100" s="2866" t="s">
        <v>4200</v>
      </c>
      <c r="B100" s="2867" t="s">
        <v>4244</v>
      </c>
      <c r="C100" s="2867">
        <v>3</v>
      </c>
      <c r="D100" s="2867">
        <v>2</v>
      </c>
      <c r="E100" s="2867"/>
      <c r="F100" s="2867"/>
      <c r="G100" s="2867" t="s">
        <v>1699</v>
      </c>
      <c r="H100" s="2867"/>
      <c r="I100" s="2867"/>
      <c r="J100" s="2867"/>
      <c r="K100" s="2867"/>
    </row>
    <row r="101" spans="1:11">
      <c r="A101" s="2866" t="s">
        <v>4302</v>
      </c>
      <c r="B101" s="2867" t="s">
        <v>4245</v>
      </c>
      <c r="C101" s="2867">
        <v>3</v>
      </c>
      <c r="D101" s="2867">
        <v>2</v>
      </c>
      <c r="E101" s="2867"/>
      <c r="F101" s="2867"/>
      <c r="G101" s="2867" t="s">
        <v>1699</v>
      </c>
      <c r="H101" s="2867"/>
      <c r="I101" s="2867"/>
      <c r="J101" s="2867"/>
      <c r="K101" s="2867"/>
    </row>
    <row r="102" spans="1:11">
      <c r="A102" s="2866" t="s">
        <v>4303</v>
      </c>
      <c r="B102" s="2867" t="s">
        <v>4247</v>
      </c>
      <c r="C102" s="2867">
        <v>3</v>
      </c>
      <c r="D102" s="2867">
        <v>2</v>
      </c>
      <c r="E102" s="2867"/>
      <c r="F102" s="2867"/>
      <c r="G102" s="2867" t="s">
        <v>1699</v>
      </c>
      <c r="H102" s="2867"/>
      <c r="I102" s="2867"/>
      <c r="J102" s="2867"/>
      <c r="K102" s="2867"/>
    </row>
    <row r="103" spans="1:11">
      <c r="A103" s="2866" t="s">
        <v>4204</v>
      </c>
      <c r="B103" s="2867" t="s">
        <v>4249</v>
      </c>
      <c r="C103" s="2867">
        <v>3</v>
      </c>
      <c r="D103" s="2867">
        <v>2</v>
      </c>
      <c r="E103" s="2867"/>
      <c r="F103" s="2867"/>
      <c r="G103" s="2867" t="s">
        <v>1699</v>
      </c>
      <c r="H103" s="2867"/>
      <c r="I103" s="2867"/>
      <c r="J103" s="2867"/>
      <c r="K103" s="2867"/>
    </row>
    <row r="104" spans="1:11">
      <c r="A104" s="2866" t="s">
        <v>4304</v>
      </c>
      <c r="B104" s="2867" t="s">
        <v>4250</v>
      </c>
      <c r="C104" s="2867">
        <v>3</v>
      </c>
      <c r="D104" s="2867">
        <v>2</v>
      </c>
      <c r="E104" s="2867"/>
      <c r="F104" s="2867"/>
      <c r="G104" s="2867" t="s">
        <v>1699</v>
      </c>
      <c r="H104" s="2867"/>
      <c r="I104" s="2867"/>
      <c r="J104" s="2867"/>
      <c r="K104" s="2867"/>
    </row>
    <row r="105" spans="1:11" ht="76.5" customHeight="1">
      <c r="A105" s="3165" t="s">
        <v>4320</v>
      </c>
      <c r="B105" s="3165"/>
      <c r="C105" s="3165"/>
      <c r="D105" s="3165"/>
      <c r="E105" s="3165"/>
      <c r="F105" s="3165"/>
      <c r="G105" s="3165"/>
      <c r="H105" s="3165"/>
      <c r="I105" s="3165"/>
      <c r="J105" s="3165"/>
      <c r="K105" s="3165"/>
    </row>
  </sheetData>
  <mergeCells count="12">
    <mergeCell ref="A76:K76"/>
    <mergeCell ref="A105:K105"/>
    <mergeCell ref="A1:K1"/>
    <mergeCell ref="A2:K2"/>
    <mergeCell ref="A3:K3"/>
    <mergeCell ref="A39:K39"/>
    <mergeCell ref="A44:K44"/>
    <mergeCell ref="A48:K48"/>
    <mergeCell ref="A84:K84"/>
    <mergeCell ref="A86:K86"/>
    <mergeCell ref="A92:K92"/>
    <mergeCell ref="A98:K98"/>
  </mergeCells>
  <printOptions horizontalCentered="1"/>
  <pageMargins left="0.62992125984251968" right="0.62992125984251968" top="0.62992125984251968" bottom="0.59" header="0.27559055118110237" footer="0.55118110236220474"/>
  <pageSetup paperSize="9" scale="4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40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72" customWidth="1"/>
    <col min="2" max="2" width="25" style="372" customWidth="1"/>
    <col min="3" max="3" width="9.7109375" style="372" customWidth="1"/>
    <col min="4" max="4" width="2.42578125" style="372" customWidth="1"/>
    <col min="5" max="19" width="2.140625" style="372" customWidth="1"/>
    <col min="20" max="22" width="7.7109375" style="372" customWidth="1"/>
    <col min="23" max="16384" width="9.140625" style="372"/>
  </cols>
  <sheetData>
    <row r="1" spans="1:22" s="426" customFormat="1" ht="14.25" customHeight="1">
      <c r="A1" s="2169"/>
      <c r="B1" s="2169" t="s">
        <v>1810</v>
      </c>
      <c r="C1" s="2170"/>
      <c r="D1" s="2171"/>
      <c r="E1" s="2171"/>
      <c r="F1" s="2171"/>
      <c r="G1" s="2171"/>
      <c r="H1" s="2171"/>
      <c r="I1" s="2171"/>
      <c r="J1" s="2171"/>
      <c r="K1" s="2169"/>
      <c r="L1" s="2171"/>
      <c r="M1" s="2171"/>
      <c r="N1" s="2171"/>
      <c r="O1" s="2171"/>
      <c r="P1" s="2171"/>
      <c r="Q1" s="2171"/>
      <c r="R1" s="2171"/>
      <c r="S1" s="2171"/>
      <c r="T1" s="2172"/>
      <c r="U1" s="2172"/>
      <c r="V1" s="2172"/>
    </row>
    <row r="2" spans="1:22" s="419" customFormat="1" ht="9" customHeight="1">
      <c r="A2" s="2173"/>
      <c r="B2" s="2174"/>
      <c r="C2" s="2175"/>
      <c r="D2" s="2176"/>
      <c r="E2" s="2177"/>
      <c r="F2" s="2178"/>
      <c r="G2" s="2178"/>
      <c r="H2" s="3438" t="s">
        <v>1811</v>
      </c>
      <c r="I2" s="2179"/>
      <c r="J2" s="2176"/>
      <c r="K2" s="2180"/>
      <c r="L2" s="3440" t="s">
        <v>1812</v>
      </c>
      <c r="M2" s="3441"/>
      <c r="N2" s="3441"/>
      <c r="O2" s="3441"/>
      <c r="P2" s="3441"/>
      <c r="Q2" s="3441"/>
      <c r="R2" s="3441"/>
      <c r="S2" s="3442"/>
      <c r="T2" s="2181"/>
      <c r="U2" s="2182"/>
      <c r="V2" s="2183"/>
    </row>
    <row r="3" spans="1:22" s="419" customFormat="1" ht="36.75" customHeight="1">
      <c r="A3" s="2184"/>
      <c r="B3" s="2185" t="s">
        <v>1813</v>
      </c>
      <c r="C3" s="2186" t="s">
        <v>1814</v>
      </c>
      <c r="D3" s="2187" t="s">
        <v>1815</v>
      </c>
      <c r="E3" s="2188" t="s">
        <v>1816</v>
      </c>
      <c r="F3" s="2189" t="s">
        <v>1817</v>
      </c>
      <c r="G3" s="2189" t="s">
        <v>1818</v>
      </c>
      <c r="H3" s="3439"/>
      <c r="I3" s="2190" t="s">
        <v>1819</v>
      </c>
      <c r="J3" s="2187" t="s">
        <v>1820</v>
      </c>
      <c r="K3" s="2191" t="s">
        <v>1821</v>
      </c>
      <c r="L3" s="2192">
        <v>1</v>
      </c>
      <c r="M3" s="2193">
        <v>2</v>
      </c>
      <c r="N3" s="2193">
        <v>3</v>
      </c>
      <c r="O3" s="2193">
        <v>4</v>
      </c>
      <c r="P3" s="2193">
        <v>5</v>
      </c>
      <c r="Q3" s="2193">
        <v>6</v>
      </c>
      <c r="R3" s="2193">
        <v>7</v>
      </c>
      <c r="S3" s="2194">
        <v>8</v>
      </c>
      <c r="T3" s="3443" t="s">
        <v>1822</v>
      </c>
      <c r="U3" s="3444"/>
      <c r="V3" s="3445"/>
    </row>
    <row r="4" spans="1:22" s="419" customFormat="1" ht="10.5" customHeight="1">
      <c r="A4" s="2195"/>
      <c r="B4" s="2196" t="s">
        <v>1823</v>
      </c>
      <c r="C4" s="2197"/>
      <c r="D4" s="2198"/>
      <c r="E4" s="2198"/>
      <c r="F4" s="2198"/>
      <c r="G4" s="2198"/>
      <c r="H4" s="2198"/>
      <c r="I4" s="2198"/>
      <c r="J4" s="2198"/>
      <c r="K4" s="2198"/>
      <c r="L4" s="2199" t="s">
        <v>164</v>
      </c>
      <c r="M4" s="2199" t="s">
        <v>164</v>
      </c>
      <c r="N4" s="2199" t="s">
        <v>164</v>
      </c>
      <c r="O4" s="2199" t="s">
        <v>164</v>
      </c>
      <c r="P4" s="2199" t="s">
        <v>164</v>
      </c>
      <c r="Q4" s="2199" t="s">
        <v>164</v>
      </c>
      <c r="R4" s="2199" t="s">
        <v>164</v>
      </c>
      <c r="S4" s="2199" t="s">
        <v>164</v>
      </c>
      <c r="T4" s="2197"/>
      <c r="U4" s="2197"/>
      <c r="V4" s="2200"/>
    </row>
    <row r="5" spans="1:22" s="427" customFormat="1" ht="10.35" customHeight="1">
      <c r="A5" s="521"/>
      <c r="B5" s="522" t="s">
        <v>1824</v>
      </c>
      <c r="C5" s="523" t="s">
        <v>1793</v>
      </c>
      <c r="D5" s="524">
        <v>4</v>
      </c>
      <c r="E5" s="525" t="s">
        <v>164</v>
      </c>
      <c r="F5" s="526">
        <v>4</v>
      </c>
      <c r="G5" s="526" t="s">
        <v>164</v>
      </c>
      <c r="H5" s="526" t="s">
        <v>164</v>
      </c>
      <c r="I5" s="527" t="s">
        <v>164</v>
      </c>
      <c r="J5" s="524" t="s">
        <v>1699</v>
      </c>
      <c r="K5" s="528">
        <v>1</v>
      </c>
      <c r="L5" s="529" t="s">
        <v>160</v>
      </c>
      <c r="M5" s="530" t="s">
        <v>164</v>
      </c>
      <c r="N5" s="530" t="s">
        <v>164</v>
      </c>
      <c r="O5" s="530" t="s">
        <v>164</v>
      </c>
      <c r="P5" s="530" t="s">
        <v>164</v>
      </c>
      <c r="Q5" s="530" t="s">
        <v>164</v>
      </c>
      <c r="R5" s="530" t="s">
        <v>164</v>
      </c>
      <c r="S5" s="531" t="s">
        <v>164</v>
      </c>
      <c r="T5" s="532" t="s">
        <v>161</v>
      </c>
      <c r="U5" s="533" t="s">
        <v>164</v>
      </c>
      <c r="V5" s="534" t="s">
        <v>164</v>
      </c>
    </row>
    <row r="6" spans="1:22" s="427" customFormat="1" ht="10.35" customHeight="1">
      <c r="A6" s="2201"/>
      <c r="B6" s="2202" t="s">
        <v>1279</v>
      </c>
      <c r="C6" s="2203" t="s">
        <v>1825</v>
      </c>
      <c r="D6" s="2204">
        <v>3</v>
      </c>
      <c r="E6" s="2205">
        <v>1</v>
      </c>
      <c r="G6" s="2206">
        <v>2</v>
      </c>
      <c r="H6" s="2206" t="s">
        <v>164</v>
      </c>
      <c r="I6" s="2207" t="s">
        <v>164</v>
      </c>
      <c r="J6" s="2204" t="s">
        <v>1699</v>
      </c>
      <c r="K6" s="2208">
        <v>1</v>
      </c>
      <c r="L6" s="2209" t="s">
        <v>160</v>
      </c>
      <c r="M6" s="2210" t="s">
        <v>164</v>
      </c>
      <c r="N6" s="2210" t="s">
        <v>164</v>
      </c>
      <c r="O6" s="2210" t="s">
        <v>164</v>
      </c>
      <c r="P6" s="2210" t="s">
        <v>164</v>
      </c>
      <c r="Q6" s="2210" t="s">
        <v>164</v>
      </c>
      <c r="R6" s="2210" t="s">
        <v>164</v>
      </c>
      <c r="S6" s="2211" t="s">
        <v>164</v>
      </c>
      <c r="T6" s="2212" t="s">
        <v>161</v>
      </c>
      <c r="U6" s="2203" t="s">
        <v>164</v>
      </c>
      <c r="V6" s="2213" t="s">
        <v>164</v>
      </c>
    </row>
    <row r="7" spans="1:22" s="427" customFormat="1" ht="10.35" customHeight="1">
      <c r="A7" s="2201"/>
      <c r="B7" s="2202" t="s">
        <v>1826</v>
      </c>
      <c r="C7" s="2203" t="s">
        <v>163</v>
      </c>
      <c r="D7" s="2204">
        <v>2</v>
      </c>
      <c r="E7" s="2205">
        <v>2</v>
      </c>
      <c r="F7" s="2206" t="s">
        <v>164</v>
      </c>
      <c r="G7" s="2206" t="s">
        <v>164</v>
      </c>
      <c r="H7" s="2206" t="s">
        <v>164</v>
      </c>
      <c r="I7" s="2207" t="s">
        <v>164</v>
      </c>
      <c r="J7" s="2204" t="s">
        <v>1699</v>
      </c>
      <c r="K7" s="2208">
        <v>1</v>
      </c>
      <c r="L7" s="2209" t="s">
        <v>160</v>
      </c>
      <c r="M7" s="2210" t="s">
        <v>164</v>
      </c>
      <c r="N7" s="2210" t="s">
        <v>164</v>
      </c>
      <c r="O7" s="2210" t="s">
        <v>164</v>
      </c>
      <c r="P7" s="2210" t="s">
        <v>164</v>
      </c>
      <c r="Q7" s="2210" t="s">
        <v>164</v>
      </c>
      <c r="R7" s="2210" t="s">
        <v>164</v>
      </c>
      <c r="S7" s="2211" t="s">
        <v>164</v>
      </c>
      <c r="T7" s="2212" t="s">
        <v>161</v>
      </c>
      <c r="U7" s="2203" t="s">
        <v>164</v>
      </c>
      <c r="V7" s="2213" t="s">
        <v>164</v>
      </c>
    </row>
    <row r="8" spans="1:22" s="427" customFormat="1" ht="10.35" customHeight="1">
      <c r="A8" s="2201"/>
      <c r="B8" s="2202" t="s">
        <v>1358</v>
      </c>
      <c r="C8" s="2203" t="s">
        <v>166</v>
      </c>
      <c r="D8" s="2204">
        <v>4</v>
      </c>
      <c r="E8" s="2205">
        <v>2</v>
      </c>
      <c r="F8" s="2206">
        <v>2</v>
      </c>
      <c r="G8" s="2206" t="s">
        <v>164</v>
      </c>
      <c r="H8" s="2206" t="s">
        <v>164</v>
      </c>
      <c r="I8" s="2207" t="s">
        <v>164</v>
      </c>
      <c r="J8" s="2204" t="s">
        <v>1699</v>
      </c>
      <c r="K8" s="2208">
        <v>1</v>
      </c>
      <c r="L8" s="2209" t="s">
        <v>160</v>
      </c>
      <c r="M8" s="2210" t="s">
        <v>164</v>
      </c>
      <c r="N8" s="2210" t="s">
        <v>164</v>
      </c>
      <c r="O8" s="2210" t="s">
        <v>164</v>
      </c>
      <c r="P8" s="2210" t="s">
        <v>164</v>
      </c>
      <c r="Q8" s="2210" t="s">
        <v>164</v>
      </c>
      <c r="R8" s="2210" t="s">
        <v>164</v>
      </c>
      <c r="S8" s="2211" t="s">
        <v>164</v>
      </c>
      <c r="T8" s="2212" t="s">
        <v>161</v>
      </c>
      <c r="U8" s="2203" t="s">
        <v>164</v>
      </c>
      <c r="V8" s="2213" t="s">
        <v>164</v>
      </c>
    </row>
    <row r="9" spans="1:22" s="427" customFormat="1" ht="10.35" customHeight="1">
      <c r="A9" s="2201"/>
      <c r="B9" s="2202" t="s">
        <v>1429</v>
      </c>
      <c r="C9" s="2203" t="s">
        <v>168</v>
      </c>
      <c r="D9" s="2204">
        <v>2</v>
      </c>
      <c r="E9" s="2205" t="s">
        <v>164</v>
      </c>
      <c r="G9" s="2206">
        <v>2</v>
      </c>
      <c r="H9" s="2206" t="s">
        <v>164</v>
      </c>
      <c r="I9" s="2207" t="s">
        <v>164</v>
      </c>
      <c r="J9" s="2204" t="s">
        <v>1699</v>
      </c>
      <c r="K9" s="2208">
        <v>1</v>
      </c>
      <c r="L9" s="2209" t="s">
        <v>160</v>
      </c>
      <c r="M9" s="2210" t="s">
        <v>164</v>
      </c>
      <c r="N9" s="2210" t="s">
        <v>164</v>
      </c>
      <c r="O9" s="2210" t="s">
        <v>164</v>
      </c>
      <c r="P9" s="2210" t="s">
        <v>164</v>
      </c>
      <c r="Q9" s="2210" t="s">
        <v>164</v>
      </c>
      <c r="R9" s="2210" t="s">
        <v>164</v>
      </c>
      <c r="S9" s="2211" t="s">
        <v>164</v>
      </c>
      <c r="T9" s="2212" t="s">
        <v>161</v>
      </c>
      <c r="U9" s="2203" t="s">
        <v>164</v>
      </c>
      <c r="V9" s="2213" t="s">
        <v>164</v>
      </c>
    </row>
    <row r="10" spans="1:22" s="427" customFormat="1" ht="10.35" customHeight="1">
      <c r="A10" s="2201"/>
      <c r="B10" s="2202" t="s">
        <v>1468</v>
      </c>
      <c r="C10" s="2203" t="s">
        <v>170</v>
      </c>
      <c r="D10" s="2204">
        <v>3</v>
      </c>
      <c r="E10" s="2205">
        <v>1</v>
      </c>
      <c r="G10" s="2206">
        <v>2</v>
      </c>
      <c r="H10" s="2206" t="s">
        <v>164</v>
      </c>
      <c r="I10" s="2207" t="s">
        <v>164</v>
      </c>
      <c r="J10" s="2204" t="s">
        <v>1349</v>
      </c>
      <c r="K10" s="2208">
        <v>1</v>
      </c>
      <c r="L10" s="2209" t="s">
        <v>160</v>
      </c>
      <c r="M10" s="2210" t="s">
        <v>164</v>
      </c>
      <c r="N10" s="2210" t="s">
        <v>164</v>
      </c>
      <c r="O10" s="2210" t="s">
        <v>164</v>
      </c>
      <c r="P10" s="2210" t="s">
        <v>164</v>
      </c>
      <c r="Q10" s="2210" t="s">
        <v>164</v>
      </c>
      <c r="R10" s="2210" t="s">
        <v>164</v>
      </c>
      <c r="S10" s="2211" t="s">
        <v>164</v>
      </c>
      <c r="T10" s="2212" t="s">
        <v>161</v>
      </c>
      <c r="U10" s="2203" t="s">
        <v>164</v>
      </c>
      <c r="V10" s="2213" t="s">
        <v>164</v>
      </c>
    </row>
    <row r="11" spans="1:22" s="427" customFormat="1" ht="10.35" customHeight="1">
      <c r="A11" s="2201"/>
      <c r="B11" s="2202" t="s">
        <v>1537</v>
      </c>
      <c r="C11" s="2203" t="s">
        <v>174</v>
      </c>
      <c r="D11" s="2204">
        <v>6</v>
      </c>
      <c r="E11" s="2205" t="s">
        <v>164</v>
      </c>
      <c r="F11" s="2206">
        <v>5</v>
      </c>
      <c r="G11" s="2206" t="s">
        <v>164</v>
      </c>
      <c r="H11" s="2206" t="s">
        <v>164</v>
      </c>
      <c r="I11" s="2207" t="s">
        <v>164</v>
      </c>
      <c r="J11" s="2204" t="s">
        <v>1349</v>
      </c>
      <c r="K11" s="2208">
        <v>1</v>
      </c>
      <c r="L11" s="2209" t="s">
        <v>160</v>
      </c>
      <c r="M11" s="2210" t="s">
        <v>164</v>
      </c>
      <c r="N11" s="2210" t="s">
        <v>164</v>
      </c>
      <c r="O11" s="2210" t="s">
        <v>164</v>
      </c>
      <c r="P11" s="2210" t="s">
        <v>164</v>
      </c>
      <c r="Q11" s="2210" t="s">
        <v>164</v>
      </c>
      <c r="R11" s="2210" t="s">
        <v>164</v>
      </c>
      <c r="S11" s="2211" t="s">
        <v>164</v>
      </c>
      <c r="T11" s="2212" t="s">
        <v>161</v>
      </c>
      <c r="U11" s="2203" t="s">
        <v>164</v>
      </c>
      <c r="V11" s="2213" t="s">
        <v>164</v>
      </c>
    </row>
    <row r="12" spans="1:22" s="427" customFormat="1" ht="10.35" customHeight="1">
      <c r="A12" s="2201"/>
      <c r="B12" s="2202" t="s">
        <v>1827</v>
      </c>
      <c r="C12" s="2203" t="s">
        <v>177</v>
      </c>
      <c r="D12" s="2204">
        <v>6</v>
      </c>
      <c r="E12" s="2205">
        <v>4</v>
      </c>
      <c r="F12" s="2206">
        <v>2</v>
      </c>
      <c r="G12" s="2206" t="s">
        <v>164</v>
      </c>
      <c r="H12" s="2206" t="s">
        <v>164</v>
      </c>
      <c r="I12" s="2207" t="s">
        <v>164</v>
      </c>
      <c r="J12" s="2204" t="s">
        <v>1349</v>
      </c>
      <c r="K12" s="2208">
        <v>1</v>
      </c>
      <c r="L12" s="2209" t="s">
        <v>160</v>
      </c>
      <c r="M12" s="2210" t="s">
        <v>164</v>
      </c>
      <c r="N12" s="2210" t="s">
        <v>164</v>
      </c>
      <c r="O12" s="2210" t="s">
        <v>164</v>
      </c>
      <c r="P12" s="2210" t="s">
        <v>164</v>
      </c>
      <c r="Q12" s="2210" t="s">
        <v>164</v>
      </c>
      <c r="R12" s="2210" t="s">
        <v>164</v>
      </c>
      <c r="S12" s="2211" t="s">
        <v>164</v>
      </c>
      <c r="T12" s="2212" t="s">
        <v>161</v>
      </c>
      <c r="U12" s="2203" t="s">
        <v>164</v>
      </c>
      <c r="V12" s="2213" t="s">
        <v>164</v>
      </c>
    </row>
    <row r="13" spans="1:22" s="427" customFormat="1" ht="10.35" customHeight="1">
      <c r="A13" s="2201"/>
      <c r="B13" s="2202" t="s">
        <v>1828</v>
      </c>
      <c r="C13" s="2203" t="s">
        <v>179</v>
      </c>
      <c r="D13" s="2204">
        <v>2</v>
      </c>
      <c r="E13" s="2205">
        <v>2</v>
      </c>
      <c r="F13" s="2206" t="s">
        <v>164</v>
      </c>
      <c r="G13" s="2206" t="s">
        <v>164</v>
      </c>
      <c r="H13" s="2206" t="s">
        <v>164</v>
      </c>
      <c r="I13" s="2207" t="s">
        <v>164</v>
      </c>
      <c r="J13" s="2204" t="s">
        <v>1699</v>
      </c>
      <c r="K13" s="2208">
        <v>1</v>
      </c>
      <c r="L13" s="2209" t="s">
        <v>160</v>
      </c>
      <c r="M13" s="2210" t="s">
        <v>164</v>
      </c>
      <c r="N13" s="2210" t="s">
        <v>164</v>
      </c>
      <c r="O13" s="2210" t="s">
        <v>164</v>
      </c>
      <c r="P13" s="2210" t="s">
        <v>164</v>
      </c>
      <c r="Q13" s="2210" t="s">
        <v>164</v>
      </c>
      <c r="R13" s="2210" t="s">
        <v>164</v>
      </c>
      <c r="S13" s="2211" t="s">
        <v>164</v>
      </c>
      <c r="T13" s="2212" t="s">
        <v>161</v>
      </c>
      <c r="U13" s="2203" t="s">
        <v>164</v>
      </c>
      <c r="V13" s="2213" t="s">
        <v>164</v>
      </c>
    </row>
    <row r="14" spans="1:22" s="427" customFormat="1" ht="10.35" customHeight="1">
      <c r="A14" s="2201"/>
      <c r="B14" s="2214" t="s">
        <v>1829</v>
      </c>
      <c r="C14" s="2215" t="s">
        <v>1830</v>
      </c>
      <c r="D14" s="2204">
        <v>4</v>
      </c>
      <c r="E14" s="2205" t="s">
        <v>164</v>
      </c>
      <c r="F14" s="2206">
        <v>4</v>
      </c>
      <c r="G14" s="2206" t="s">
        <v>164</v>
      </c>
      <c r="H14" s="2206" t="s">
        <v>164</v>
      </c>
      <c r="I14" s="2207" t="s">
        <v>164</v>
      </c>
      <c r="J14" s="2204" t="s">
        <v>1699</v>
      </c>
      <c r="K14" s="2208">
        <v>2</v>
      </c>
      <c r="L14" s="2209" t="s">
        <v>164</v>
      </c>
      <c r="M14" s="2210" t="s">
        <v>160</v>
      </c>
      <c r="N14" s="2210" t="s">
        <v>164</v>
      </c>
      <c r="O14" s="2210" t="s">
        <v>164</v>
      </c>
      <c r="P14" s="2210" t="s">
        <v>164</v>
      </c>
      <c r="Q14" s="2210" t="s">
        <v>164</v>
      </c>
      <c r="R14" s="2210" t="s">
        <v>164</v>
      </c>
      <c r="S14" s="2211" t="s">
        <v>164</v>
      </c>
      <c r="T14" s="2212" t="s">
        <v>161</v>
      </c>
      <c r="U14" s="2203" t="s">
        <v>164</v>
      </c>
      <c r="V14" s="2213" t="s">
        <v>164</v>
      </c>
    </row>
    <row r="15" spans="1:22" s="427" customFormat="1" ht="10.35" customHeight="1">
      <c r="A15" s="2201"/>
      <c r="B15" s="2202" t="s">
        <v>1292</v>
      </c>
      <c r="C15" s="2203" t="s">
        <v>181</v>
      </c>
      <c r="D15" s="2204">
        <v>4</v>
      </c>
      <c r="E15" s="2205">
        <v>2</v>
      </c>
      <c r="F15" s="2206">
        <v>2</v>
      </c>
      <c r="G15" s="2206" t="s">
        <v>164</v>
      </c>
      <c r="H15" s="2206" t="s">
        <v>164</v>
      </c>
      <c r="I15" s="2207" t="s">
        <v>164</v>
      </c>
      <c r="J15" s="2204" t="s">
        <v>1349</v>
      </c>
      <c r="K15" s="2208">
        <v>2</v>
      </c>
      <c r="L15" s="2209" t="s">
        <v>164</v>
      </c>
      <c r="M15" s="2210" t="s">
        <v>160</v>
      </c>
      <c r="N15" s="2210" t="s">
        <v>164</v>
      </c>
      <c r="O15" s="2210" t="s">
        <v>164</v>
      </c>
      <c r="P15" s="2210" t="s">
        <v>164</v>
      </c>
      <c r="Q15" s="2210" t="s">
        <v>164</v>
      </c>
      <c r="R15" s="2210" t="s">
        <v>164</v>
      </c>
      <c r="S15" s="2211" t="s">
        <v>164</v>
      </c>
      <c r="T15" s="1114" t="s">
        <v>1831</v>
      </c>
      <c r="U15" s="2203"/>
      <c r="V15" s="2213" t="s">
        <v>164</v>
      </c>
    </row>
    <row r="16" spans="1:22" s="427" customFormat="1" ht="10.35" customHeight="1">
      <c r="A16" s="2201"/>
      <c r="B16" s="2202" t="s">
        <v>1360</v>
      </c>
      <c r="C16" s="2203" t="s">
        <v>184</v>
      </c>
      <c r="D16" s="2204">
        <v>5</v>
      </c>
      <c r="E16" s="2205">
        <v>2</v>
      </c>
      <c r="F16" s="2206" t="s">
        <v>164</v>
      </c>
      <c r="G16" s="2206">
        <v>2</v>
      </c>
      <c r="H16" s="2206" t="s">
        <v>164</v>
      </c>
      <c r="I16" s="2207" t="s">
        <v>164</v>
      </c>
      <c r="J16" s="2204" t="s">
        <v>1349</v>
      </c>
      <c r="K16" s="2208">
        <v>2</v>
      </c>
      <c r="L16" s="2209" t="s">
        <v>164</v>
      </c>
      <c r="M16" s="2210" t="s">
        <v>160</v>
      </c>
      <c r="N16" s="2210" t="s">
        <v>164</v>
      </c>
      <c r="O16" s="2210" t="s">
        <v>164</v>
      </c>
      <c r="P16" s="2210" t="s">
        <v>164</v>
      </c>
      <c r="Q16" s="2210" t="s">
        <v>164</v>
      </c>
      <c r="R16" s="2210" t="s">
        <v>164</v>
      </c>
      <c r="S16" s="2211" t="s">
        <v>164</v>
      </c>
      <c r="T16" s="2212" t="s">
        <v>185</v>
      </c>
      <c r="U16" s="2203" t="s">
        <v>164</v>
      </c>
      <c r="V16" s="2213" t="s">
        <v>164</v>
      </c>
    </row>
    <row r="17" spans="1:22" s="427" customFormat="1" ht="10.35" customHeight="1">
      <c r="A17" s="2201"/>
      <c r="B17" s="2202" t="s">
        <v>1832</v>
      </c>
      <c r="C17" s="2203" t="s">
        <v>187</v>
      </c>
      <c r="D17" s="2204">
        <v>5</v>
      </c>
      <c r="E17" s="2205">
        <v>2</v>
      </c>
      <c r="G17" s="2206">
        <v>2</v>
      </c>
      <c r="H17" s="2206" t="s">
        <v>164</v>
      </c>
      <c r="I17" s="2207" t="s">
        <v>164</v>
      </c>
      <c r="J17" s="2204" t="s">
        <v>1699</v>
      </c>
      <c r="K17" s="2208">
        <v>2</v>
      </c>
      <c r="L17" s="2209" t="s">
        <v>164</v>
      </c>
      <c r="M17" s="2210" t="s">
        <v>160</v>
      </c>
      <c r="N17" s="2210" t="s">
        <v>164</v>
      </c>
      <c r="O17" s="2210" t="s">
        <v>164</v>
      </c>
      <c r="P17" s="2210" t="s">
        <v>164</v>
      </c>
      <c r="Q17" s="2210" t="s">
        <v>164</v>
      </c>
      <c r="R17" s="2210" t="s">
        <v>164</v>
      </c>
      <c r="S17" s="2211" t="s">
        <v>164</v>
      </c>
      <c r="T17" s="2212"/>
      <c r="U17" s="2203" t="s">
        <v>164</v>
      </c>
      <c r="V17" s="2213" t="s">
        <v>164</v>
      </c>
    </row>
    <row r="18" spans="1:22" s="427" customFormat="1" ht="10.35" customHeight="1">
      <c r="A18" s="2201"/>
      <c r="B18" s="2202" t="s">
        <v>1365</v>
      </c>
      <c r="C18" s="2203" t="s">
        <v>189</v>
      </c>
      <c r="D18" s="2204">
        <v>3</v>
      </c>
      <c r="E18" s="2205">
        <v>1</v>
      </c>
      <c r="F18" s="2206">
        <v>2</v>
      </c>
      <c r="G18" s="2206" t="s">
        <v>164</v>
      </c>
      <c r="H18" s="2206" t="s">
        <v>164</v>
      </c>
      <c r="I18" s="2207" t="s">
        <v>164</v>
      </c>
      <c r="J18" s="2204" t="s">
        <v>1699</v>
      </c>
      <c r="K18" s="2208">
        <v>2</v>
      </c>
      <c r="L18" s="2209" t="s">
        <v>164</v>
      </c>
      <c r="M18" s="2210" t="s">
        <v>160</v>
      </c>
      <c r="N18" s="2210" t="s">
        <v>164</v>
      </c>
      <c r="O18" s="2210" t="s">
        <v>164</v>
      </c>
      <c r="P18" s="2210" t="s">
        <v>164</v>
      </c>
      <c r="Q18" s="2210" t="s">
        <v>164</v>
      </c>
      <c r="R18" s="2210" t="s">
        <v>164</v>
      </c>
      <c r="S18" s="2211" t="s">
        <v>164</v>
      </c>
      <c r="T18" s="2212" t="s">
        <v>190</v>
      </c>
      <c r="U18" s="2203" t="s">
        <v>164</v>
      </c>
      <c r="V18" s="2213" t="s">
        <v>164</v>
      </c>
    </row>
    <row r="19" spans="1:22" s="427" customFormat="1" ht="10.35" customHeight="1">
      <c r="A19" s="2201"/>
      <c r="B19" s="2202" t="s">
        <v>1541</v>
      </c>
      <c r="C19" s="2203" t="s">
        <v>192</v>
      </c>
      <c r="D19" s="2204">
        <v>6</v>
      </c>
      <c r="E19" s="2205" t="s">
        <v>164</v>
      </c>
      <c r="F19" s="2206">
        <v>5</v>
      </c>
      <c r="G19" s="2206" t="s">
        <v>164</v>
      </c>
      <c r="H19" s="2206" t="s">
        <v>164</v>
      </c>
      <c r="I19" s="2207" t="s">
        <v>164</v>
      </c>
      <c r="J19" s="2204" t="s">
        <v>1699</v>
      </c>
      <c r="K19" s="2208">
        <v>2</v>
      </c>
      <c r="L19" s="2209" t="s">
        <v>164</v>
      </c>
      <c r="M19" s="2210" t="s">
        <v>160</v>
      </c>
      <c r="N19" s="2210" t="s">
        <v>164</v>
      </c>
      <c r="O19" s="2210" t="s">
        <v>164</v>
      </c>
      <c r="P19" s="2210" t="s">
        <v>164</v>
      </c>
      <c r="Q19" s="2210" t="s">
        <v>164</v>
      </c>
      <c r="R19" s="2210" t="s">
        <v>164</v>
      </c>
      <c r="S19" s="2211" t="s">
        <v>164</v>
      </c>
      <c r="T19" s="2212" t="s">
        <v>193</v>
      </c>
      <c r="U19" s="2203" t="s">
        <v>194</v>
      </c>
      <c r="V19" s="2213" t="s">
        <v>164</v>
      </c>
    </row>
    <row r="20" spans="1:22" s="427" customFormat="1" ht="10.35" customHeight="1">
      <c r="A20" s="2201"/>
      <c r="B20" s="2202" t="s">
        <v>1650</v>
      </c>
      <c r="C20" s="2203" t="s">
        <v>196</v>
      </c>
      <c r="D20" s="2204">
        <v>3</v>
      </c>
      <c r="E20" s="2205">
        <v>2</v>
      </c>
      <c r="F20" s="2206">
        <v>1</v>
      </c>
      <c r="G20" s="2206" t="s">
        <v>164</v>
      </c>
      <c r="H20" s="2206" t="s">
        <v>164</v>
      </c>
      <c r="I20" s="2207" t="s">
        <v>164</v>
      </c>
      <c r="J20" s="2204" t="s">
        <v>1349</v>
      </c>
      <c r="K20" s="2208">
        <v>2</v>
      </c>
      <c r="L20" s="2209" t="s">
        <v>164</v>
      </c>
      <c r="M20" s="2210" t="s">
        <v>160</v>
      </c>
      <c r="N20" s="2210" t="s">
        <v>164</v>
      </c>
      <c r="O20" s="2210" t="s">
        <v>164</v>
      </c>
      <c r="P20" s="2210" t="s">
        <v>164</v>
      </c>
      <c r="Q20" s="2210" t="s">
        <v>164</v>
      </c>
      <c r="R20" s="2210" t="s">
        <v>164</v>
      </c>
      <c r="S20" s="2211" t="s">
        <v>164</v>
      </c>
      <c r="T20" s="2212" t="s">
        <v>161</v>
      </c>
      <c r="U20" s="2203" t="s">
        <v>164</v>
      </c>
      <c r="V20" s="2213" t="s">
        <v>164</v>
      </c>
    </row>
    <row r="21" spans="1:22" s="427" customFormat="1" ht="10.35" customHeight="1">
      <c r="A21" s="2201"/>
      <c r="B21" s="2202" t="s">
        <v>1833</v>
      </c>
      <c r="C21" s="2203" t="s">
        <v>198</v>
      </c>
      <c r="D21" s="2204">
        <v>6</v>
      </c>
      <c r="E21" s="2205">
        <v>4</v>
      </c>
      <c r="F21" s="2206">
        <v>2</v>
      </c>
      <c r="G21" s="2206" t="s">
        <v>164</v>
      </c>
      <c r="H21" s="2206" t="s">
        <v>164</v>
      </c>
      <c r="I21" s="2207" t="s">
        <v>164</v>
      </c>
      <c r="J21" s="2204" t="s">
        <v>1349</v>
      </c>
      <c r="K21" s="2208">
        <v>2</v>
      </c>
      <c r="L21" s="2209" t="s">
        <v>164</v>
      </c>
      <c r="M21" s="2210" t="s">
        <v>160</v>
      </c>
      <c r="N21" s="2210" t="s">
        <v>164</v>
      </c>
      <c r="O21" s="2210" t="s">
        <v>164</v>
      </c>
      <c r="P21" s="2210" t="s">
        <v>164</v>
      </c>
      <c r="Q21" s="2210" t="s">
        <v>164</v>
      </c>
      <c r="R21" s="2210" t="s">
        <v>164</v>
      </c>
      <c r="S21" s="2211" t="s">
        <v>164</v>
      </c>
      <c r="T21" s="2212" t="s">
        <v>199</v>
      </c>
      <c r="U21" s="2203" t="s">
        <v>164</v>
      </c>
      <c r="V21" s="2213" t="s">
        <v>164</v>
      </c>
    </row>
    <row r="22" spans="1:22" s="427" customFormat="1" ht="10.35" customHeight="1">
      <c r="A22" s="2201"/>
      <c r="B22" s="2202" t="s">
        <v>1293</v>
      </c>
      <c r="C22" s="2203" t="s">
        <v>204</v>
      </c>
      <c r="D22" s="2204">
        <v>3</v>
      </c>
      <c r="E22" s="2205" t="s">
        <v>164</v>
      </c>
      <c r="F22" s="2206" t="s">
        <v>164</v>
      </c>
      <c r="G22" s="2206" t="s">
        <v>164</v>
      </c>
      <c r="H22" s="2206" t="s">
        <v>164</v>
      </c>
      <c r="I22" s="2207">
        <v>9</v>
      </c>
      <c r="J22" s="2204" t="s">
        <v>1699</v>
      </c>
      <c r="K22" s="2208">
        <v>3</v>
      </c>
      <c r="L22" s="2209" t="s">
        <v>164</v>
      </c>
      <c r="M22" s="2210" t="s">
        <v>164</v>
      </c>
      <c r="N22" s="2210" t="s">
        <v>160</v>
      </c>
      <c r="O22" s="2210" t="s">
        <v>164</v>
      </c>
      <c r="P22" s="2210" t="s">
        <v>164</v>
      </c>
      <c r="Q22" s="2210" t="s">
        <v>164</v>
      </c>
      <c r="R22" s="2210" t="s">
        <v>164</v>
      </c>
      <c r="S22" s="2211" t="s">
        <v>164</v>
      </c>
      <c r="T22" s="2212" t="s">
        <v>205</v>
      </c>
      <c r="U22" s="2203" t="s">
        <v>164</v>
      </c>
      <c r="V22" s="2213" t="s">
        <v>164</v>
      </c>
    </row>
    <row r="23" spans="1:22" s="427" customFormat="1" ht="10.35" customHeight="1">
      <c r="A23" s="2201"/>
      <c r="B23" s="2202" t="s">
        <v>1469</v>
      </c>
      <c r="C23" s="2203" t="s">
        <v>207</v>
      </c>
      <c r="D23" s="2204">
        <v>4</v>
      </c>
      <c r="E23" s="2205">
        <v>2</v>
      </c>
      <c r="F23" s="2206">
        <v>2</v>
      </c>
      <c r="G23" s="2206" t="s">
        <v>164</v>
      </c>
      <c r="H23" s="2206" t="s">
        <v>164</v>
      </c>
      <c r="I23" s="2207" t="s">
        <v>164</v>
      </c>
      <c r="J23" s="2204" t="s">
        <v>1699</v>
      </c>
      <c r="K23" s="2208">
        <v>3</v>
      </c>
      <c r="L23" s="2209" t="s">
        <v>164</v>
      </c>
      <c r="M23" s="2210" t="s">
        <v>164</v>
      </c>
      <c r="N23" s="2210" t="s">
        <v>160</v>
      </c>
      <c r="O23" s="2210" t="s">
        <v>164</v>
      </c>
      <c r="P23" s="2210" t="s">
        <v>164</v>
      </c>
      <c r="Q23" s="2210" t="s">
        <v>164</v>
      </c>
      <c r="R23" s="2210" t="s">
        <v>164</v>
      </c>
      <c r="S23" s="2211" t="s">
        <v>164</v>
      </c>
      <c r="T23" s="2212" t="s">
        <v>208</v>
      </c>
      <c r="U23" s="2203" t="s">
        <v>209</v>
      </c>
      <c r="V23" s="2213" t="s">
        <v>164</v>
      </c>
    </row>
    <row r="24" spans="1:22" s="427" customFormat="1" ht="10.35" customHeight="1">
      <c r="A24" s="2201"/>
      <c r="B24" s="2202" t="s">
        <v>1436</v>
      </c>
      <c r="C24" s="2203" t="s">
        <v>211</v>
      </c>
      <c r="D24" s="2204">
        <v>3</v>
      </c>
      <c r="E24" s="2205">
        <v>2</v>
      </c>
      <c r="G24" s="2206">
        <v>1</v>
      </c>
      <c r="H24" s="2206" t="s">
        <v>164</v>
      </c>
      <c r="I24" s="2207" t="s">
        <v>164</v>
      </c>
      <c r="J24" s="2204" t="s">
        <v>1699</v>
      </c>
      <c r="K24" s="2208">
        <v>3</v>
      </c>
      <c r="L24" s="2209" t="s">
        <v>164</v>
      </c>
      <c r="M24" s="2210" t="s">
        <v>164</v>
      </c>
      <c r="N24" s="2210" t="s">
        <v>160</v>
      </c>
      <c r="O24" s="2210" t="s">
        <v>164</v>
      </c>
      <c r="P24" s="2210" t="s">
        <v>164</v>
      </c>
      <c r="Q24" s="2210" t="s">
        <v>164</v>
      </c>
      <c r="R24" s="2210" t="s">
        <v>164</v>
      </c>
      <c r="S24" s="2211" t="s">
        <v>164</v>
      </c>
      <c r="T24" s="2212"/>
      <c r="U24" s="2203" t="s">
        <v>164</v>
      </c>
      <c r="V24" s="2213" t="s">
        <v>164</v>
      </c>
    </row>
    <row r="25" spans="1:22" s="427" customFormat="1" ht="10.35" customHeight="1">
      <c r="A25" s="2201"/>
      <c r="B25" s="2202" t="s">
        <v>1834</v>
      </c>
      <c r="C25" s="2203" t="s">
        <v>213</v>
      </c>
      <c r="D25" s="2204">
        <v>3</v>
      </c>
      <c r="E25" s="2205">
        <v>2</v>
      </c>
      <c r="F25" s="2206" t="s">
        <v>164</v>
      </c>
      <c r="G25" s="2206" t="s">
        <v>164</v>
      </c>
      <c r="H25" s="2206" t="s">
        <v>164</v>
      </c>
      <c r="I25" s="2207" t="s">
        <v>164</v>
      </c>
      <c r="J25" s="2204" t="s">
        <v>1699</v>
      </c>
      <c r="K25" s="2208">
        <v>3</v>
      </c>
      <c r="L25" s="2209" t="s">
        <v>164</v>
      </c>
      <c r="M25" s="2210" t="s">
        <v>164</v>
      </c>
      <c r="N25" s="2210" t="s">
        <v>160</v>
      </c>
      <c r="O25" s="2210" t="s">
        <v>164</v>
      </c>
      <c r="P25" s="2210" t="s">
        <v>164</v>
      </c>
      <c r="Q25" s="2210" t="s">
        <v>164</v>
      </c>
      <c r="R25" s="2210" t="s">
        <v>164</v>
      </c>
      <c r="S25" s="2211" t="s">
        <v>164</v>
      </c>
      <c r="T25" s="2212" t="s">
        <v>193</v>
      </c>
      <c r="U25" s="2203" t="s">
        <v>164</v>
      </c>
      <c r="V25" s="2213" t="s">
        <v>164</v>
      </c>
    </row>
    <row r="26" spans="1:22" s="427" customFormat="1" ht="10.35" customHeight="1">
      <c r="A26" s="2201"/>
      <c r="B26" s="2202" t="s">
        <v>1545</v>
      </c>
      <c r="C26" s="2203" t="s">
        <v>215</v>
      </c>
      <c r="D26" s="2204">
        <v>4</v>
      </c>
      <c r="E26" s="2205">
        <v>4</v>
      </c>
      <c r="F26" s="2206" t="s">
        <v>164</v>
      </c>
      <c r="G26" s="2206" t="s">
        <v>164</v>
      </c>
      <c r="H26" s="2206" t="s">
        <v>164</v>
      </c>
      <c r="I26" s="2207" t="s">
        <v>164</v>
      </c>
      <c r="J26" s="2204" t="s">
        <v>1349</v>
      </c>
      <c r="K26" s="2208">
        <v>3</v>
      </c>
      <c r="L26" s="2209" t="s">
        <v>164</v>
      </c>
      <c r="M26" s="2210" t="s">
        <v>164</v>
      </c>
      <c r="N26" s="2210" t="s">
        <v>160</v>
      </c>
      <c r="O26" s="2210" t="s">
        <v>164</v>
      </c>
      <c r="P26" s="2210" t="s">
        <v>164</v>
      </c>
      <c r="Q26" s="2210" t="s">
        <v>164</v>
      </c>
      <c r="R26" s="2210" t="s">
        <v>164</v>
      </c>
      <c r="S26" s="2211" t="s">
        <v>164</v>
      </c>
      <c r="T26" s="2212" t="s">
        <v>209</v>
      </c>
      <c r="U26" s="2203" t="s">
        <v>199</v>
      </c>
      <c r="V26" s="2213" t="s">
        <v>164</v>
      </c>
    </row>
    <row r="27" spans="1:22" s="427" customFormat="1" ht="10.35" customHeight="1">
      <c r="A27" s="2201"/>
      <c r="B27" s="2202" t="s">
        <v>1564</v>
      </c>
      <c r="C27" s="2203" t="s">
        <v>217</v>
      </c>
      <c r="D27" s="2204">
        <v>3</v>
      </c>
      <c r="E27" s="2205">
        <v>3</v>
      </c>
      <c r="F27" s="2206" t="s">
        <v>164</v>
      </c>
      <c r="G27" s="2206" t="s">
        <v>164</v>
      </c>
      <c r="H27" s="2206" t="s">
        <v>164</v>
      </c>
      <c r="I27" s="2207" t="s">
        <v>164</v>
      </c>
      <c r="J27" s="2204" t="s">
        <v>1349</v>
      </c>
      <c r="K27" s="2208">
        <v>3</v>
      </c>
      <c r="L27" s="2209" t="s">
        <v>164</v>
      </c>
      <c r="M27" s="2210" t="s">
        <v>164</v>
      </c>
      <c r="N27" s="2210" t="s">
        <v>160</v>
      </c>
      <c r="O27" s="2210" t="s">
        <v>164</v>
      </c>
      <c r="P27" s="2210" t="s">
        <v>164</v>
      </c>
      <c r="Q27" s="2210" t="s">
        <v>164</v>
      </c>
      <c r="R27" s="2210" t="s">
        <v>164</v>
      </c>
      <c r="S27" s="2211" t="s">
        <v>164</v>
      </c>
      <c r="T27" s="2212"/>
      <c r="U27" s="2203" t="s">
        <v>164</v>
      </c>
      <c r="V27" s="2213" t="s">
        <v>164</v>
      </c>
    </row>
    <row r="28" spans="1:22" s="427" customFormat="1" ht="10.35" customHeight="1">
      <c r="A28" s="2201"/>
      <c r="B28" s="2202" t="s">
        <v>1605</v>
      </c>
      <c r="C28" s="2203" t="s">
        <v>219</v>
      </c>
      <c r="D28" s="2204">
        <v>3</v>
      </c>
      <c r="E28" s="2205">
        <v>2</v>
      </c>
      <c r="F28" s="2206" t="s">
        <v>164</v>
      </c>
      <c r="G28" s="2206" t="s">
        <v>164</v>
      </c>
      <c r="H28" s="2206" t="s">
        <v>164</v>
      </c>
      <c r="I28" s="2207" t="s">
        <v>164</v>
      </c>
      <c r="J28" s="2204" t="s">
        <v>1699</v>
      </c>
      <c r="K28" s="2208">
        <v>3</v>
      </c>
      <c r="L28" s="2209" t="s">
        <v>164</v>
      </c>
      <c r="M28" s="2210" t="s">
        <v>164</v>
      </c>
      <c r="N28" s="2210" t="s">
        <v>160</v>
      </c>
      <c r="O28" s="2210" t="s">
        <v>164</v>
      </c>
      <c r="P28" s="2210" t="s">
        <v>164</v>
      </c>
      <c r="Q28" s="2210" t="s">
        <v>164</v>
      </c>
      <c r="R28" s="2210" t="s">
        <v>164</v>
      </c>
      <c r="S28" s="2211" t="s">
        <v>164</v>
      </c>
      <c r="T28" s="2212" t="s">
        <v>161</v>
      </c>
      <c r="U28" s="2203" t="s">
        <v>164</v>
      </c>
      <c r="V28" s="2213" t="s">
        <v>164</v>
      </c>
    </row>
    <row r="29" spans="1:22" s="427" customFormat="1" ht="10.35" customHeight="1">
      <c r="A29" s="2201"/>
      <c r="B29" s="2202" t="s">
        <v>1608</v>
      </c>
      <c r="C29" s="2203" t="s">
        <v>221</v>
      </c>
      <c r="D29" s="2204">
        <v>3</v>
      </c>
      <c r="E29" s="2205">
        <v>2</v>
      </c>
      <c r="F29" s="2206">
        <v>1</v>
      </c>
      <c r="G29" s="2206" t="s">
        <v>164</v>
      </c>
      <c r="H29" s="2206" t="s">
        <v>164</v>
      </c>
      <c r="I29" s="2207" t="s">
        <v>164</v>
      </c>
      <c r="J29" s="2204" t="s">
        <v>1349</v>
      </c>
      <c r="K29" s="2208">
        <v>3</v>
      </c>
      <c r="L29" s="2209" t="s">
        <v>164</v>
      </c>
      <c r="M29" s="2210" t="s">
        <v>164</v>
      </c>
      <c r="N29" s="2210" t="s">
        <v>160</v>
      </c>
      <c r="O29" s="2210" t="s">
        <v>164</v>
      </c>
      <c r="P29" s="2210" t="s">
        <v>164</v>
      </c>
      <c r="Q29" s="2210" t="s">
        <v>164</v>
      </c>
      <c r="R29" s="2210" t="s">
        <v>164</v>
      </c>
      <c r="S29" s="2211" t="s">
        <v>164</v>
      </c>
      <c r="T29" s="2212" t="s">
        <v>222</v>
      </c>
      <c r="U29" s="2203" t="s">
        <v>164</v>
      </c>
      <c r="V29" s="2213" t="s">
        <v>164</v>
      </c>
    </row>
    <row r="30" spans="1:22" s="427" customFormat="1" ht="10.35" customHeight="1">
      <c r="A30" s="2201"/>
      <c r="B30" s="2202" t="s">
        <v>1647</v>
      </c>
      <c r="C30" s="2203" t="s">
        <v>224</v>
      </c>
      <c r="D30" s="2204">
        <v>3</v>
      </c>
      <c r="E30" s="2205">
        <v>2</v>
      </c>
      <c r="F30" s="2206">
        <v>1</v>
      </c>
      <c r="G30" s="2206" t="s">
        <v>164</v>
      </c>
      <c r="H30" s="2206" t="s">
        <v>164</v>
      </c>
      <c r="I30" s="2207" t="s">
        <v>164</v>
      </c>
      <c r="J30" s="2204" t="s">
        <v>1699</v>
      </c>
      <c r="K30" s="2208">
        <v>3</v>
      </c>
      <c r="L30" s="2209" t="s">
        <v>164</v>
      </c>
      <c r="M30" s="2210" t="s">
        <v>164</v>
      </c>
      <c r="N30" s="2210" t="s">
        <v>160</v>
      </c>
      <c r="O30" s="2210" t="s">
        <v>164</v>
      </c>
      <c r="P30" s="2210" t="s">
        <v>164</v>
      </c>
      <c r="Q30" s="2210" t="s">
        <v>164</v>
      </c>
      <c r="R30" s="2210" t="s">
        <v>164</v>
      </c>
      <c r="S30" s="2211" t="s">
        <v>164</v>
      </c>
      <c r="T30" s="2212" t="s">
        <v>161</v>
      </c>
      <c r="U30" s="2203" t="s">
        <v>164</v>
      </c>
      <c r="V30" s="2213" t="s">
        <v>164</v>
      </c>
    </row>
    <row r="31" spans="1:22" s="427" customFormat="1" ht="10.35" customHeight="1">
      <c r="A31" s="2201"/>
      <c r="B31" s="2202" t="s">
        <v>1835</v>
      </c>
      <c r="C31" s="2203" t="s">
        <v>226</v>
      </c>
      <c r="D31" s="2204">
        <v>4</v>
      </c>
      <c r="E31" s="2205">
        <v>2</v>
      </c>
      <c r="F31" s="2206">
        <v>2</v>
      </c>
      <c r="G31" s="2206" t="s">
        <v>164</v>
      </c>
      <c r="H31" s="2206" t="s">
        <v>164</v>
      </c>
      <c r="I31" s="2207" t="s">
        <v>164</v>
      </c>
      <c r="J31" s="2204" t="s">
        <v>1349</v>
      </c>
      <c r="K31" s="2208">
        <v>3</v>
      </c>
      <c r="L31" s="2209" t="s">
        <v>164</v>
      </c>
      <c r="M31" s="2210" t="s">
        <v>164</v>
      </c>
      <c r="N31" s="2210" t="s">
        <v>160</v>
      </c>
      <c r="O31" s="2210" t="s">
        <v>164</v>
      </c>
      <c r="P31" s="2210" t="s">
        <v>164</v>
      </c>
      <c r="Q31" s="2210" t="s">
        <v>164</v>
      </c>
      <c r="R31" s="2210" t="s">
        <v>164</v>
      </c>
      <c r="S31" s="2211" t="s">
        <v>164</v>
      </c>
      <c r="T31" s="2212" t="s">
        <v>227</v>
      </c>
      <c r="U31" s="2203" t="s">
        <v>164</v>
      </c>
      <c r="V31" s="2213" t="s">
        <v>164</v>
      </c>
    </row>
    <row r="32" spans="1:22" s="427" customFormat="1" ht="10.35" customHeight="1">
      <c r="A32" s="2201"/>
      <c r="B32" s="2202" t="s">
        <v>1472</v>
      </c>
      <c r="C32" s="2203" t="s">
        <v>231</v>
      </c>
      <c r="D32" s="2204">
        <v>3</v>
      </c>
      <c r="E32" s="2205">
        <v>2</v>
      </c>
      <c r="F32" s="2206">
        <v>1</v>
      </c>
      <c r="G32" s="2206" t="s">
        <v>164</v>
      </c>
      <c r="H32" s="2206" t="s">
        <v>164</v>
      </c>
      <c r="I32" s="2207" t="s">
        <v>164</v>
      </c>
      <c r="J32" s="2204" t="s">
        <v>1349</v>
      </c>
      <c r="K32" s="2208">
        <v>4</v>
      </c>
      <c r="L32" s="2209" t="s">
        <v>164</v>
      </c>
      <c r="M32" s="2210" t="s">
        <v>164</v>
      </c>
      <c r="N32" s="2210" t="s">
        <v>164</v>
      </c>
      <c r="O32" s="2210" t="s">
        <v>160</v>
      </c>
      <c r="P32" s="2210" t="s">
        <v>164</v>
      </c>
      <c r="Q32" s="2210" t="s">
        <v>164</v>
      </c>
      <c r="R32" s="2210" t="s">
        <v>164</v>
      </c>
      <c r="S32" s="2211" t="s">
        <v>164</v>
      </c>
      <c r="T32" s="2212" t="s">
        <v>232</v>
      </c>
      <c r="U32" s="2203" t="s">
        <v>164</v>
      </c>
      <c r="V32" s="2213" t="s">
        <v>164</v>
      </c>
    </row>
    <row r="33" spans="1:22" s="427" customFormat="1" ht="10.35" customHeight="1">
      <c r="A33" s="2201"/>
      <c r="B33" s="2202" t="s">
        <v>1497</v>
      </c>
      <c r="C33" s="2203" t="s">
        <v>234</v>
      </c>
      <c r="D33" s="2204">
        <v>3</v>
      </c>
      <c r="E33" s="2205">
        <v>3</v>
      </c>
      <c r="F33" s="2206" t="s">
        <v>164</v>
      </c>
      <c r="G33" s="2206" t="s">
        <v>164</v>
      </c>
      <c r="H33" s="2206" t="s">
        <v>164</v>
      </c>
      <c r="I33" s="2207" t="s">
        <v>164</v>
      </c>
      <c r="J33" s="2204" t="s">
        <v>1699</v>
      </c>
      <c r="K33" s="2208">
        <v>4</v>
      </c>
      <c r="L33" s="2209" t="s">
        <v>164</v>
      </c>
      <c r="M33" s="2210" t="s">
        <v>164</v>
      </c>
      <c r="N33" s="2210" t="s">
        <v>164</v>
      </c>
      <c r="O33" s="2210" t="s">
        <v>160</v>
      </c>
      <c r="P33" s="2210" t="s">
        <v>164</v>
      </c>
      <c r="Q33" s="2210" t="s">
        <v>164</v>
      </c>
      <c r="R33" s="2210" t="s">
        <v>164</v>
      </c>
      <c r="S33" s="2211" t="s">
        <v>164</v>
      </c>
      <c r="T33" s="2212" t="s">
        <v>209</v>
      </c>
      <c r="U33" s="2203" t="s">
        <v>235</v>
      </c>
      <c r="V33" s="2213" t="s">
        <v>236</v>
      </c>
    </row>
    <row r="34" spans="1:22" s="427" customFormat="1" ht="10.35" customHeight="1">
      <c r="A34" s="2201"/>
      <c r="B34" s="2202" t="s">
        <v>1501</v>
      </c>
      <c r="C34" s="2203" t="s">
        <v>238</v>
      </c>
      <c r="D34" s="2204">
        <v>3</v>
      </c>
      <c r="E34" s="2205">
        <v>3</v>
      </c>
      <c r="F34" s="2206" t="s">
        <v>164</v>
      </c>
      <c r="G34" s="2206" t="s">
        <v>164</v>
      </c>
      <c r="H34" s="2206" t="s">
        <v>164</v>
      </c>
      <c r="I34" s="2207" t="s">
        <v>164</v>
      </c>
      <c r="J34" s="2204" t="s">
        <v>1699</v>
      </c>
      <c r="K34" s="2208">
        <v>4</v>
      </c>
      <c r="L34" s="2209" t="s">
        <v>164</v>
      </c>
      <c r="M34" s="2210" t="s">
        <v>164</v>
      </c>
      <c r="N34" s="2210" t="s">
        <v>164</v>
      </c>
      <c r="O34" s="2210" t="s">
        <v>160</v>
      </c>
      <c r="P34" s="2210" t="s">
        <v>164</v>
      </c>
      <c r="Q34" s="2210" t="s">
        <v>164</v>
      </c>
      <c r="R34" s="2210" t="s">
        <v>164</v>
      </c>
      <c r="S34" s="2211" t="s">
        <v>164</v>
      </c>
      <c r="T34" s="2212" t="s">
        <v>209</v>
      </c>
      <c r="U34" s="2203" t="s">
        <v>235</v>
      </c>
      <c r="V34" s="2213" t="s">
        <v>236</v>
      </c>
    </row>
    <row r="35" spans="1:22" s="427" customFormat="1" ht="10.35" customHeight="1">
      <c r="A35" s="2201"/>
      <c r="B35" s="2202" t="s">
        <v>1567</v>
      </c>
      <c r="C35" s="2203" t="s">
        <v>240</v>
      </c>
      <c r="D35" s="2204">
        <v>2</v>
      </c>
      <c r="E35" s="2205">
        <v>2</v>
      </c>
      <c r="F35" s="2206" t="s">
        <v>164</v>
      </c>
      <c r="G35" s="2206" t="s">
        <v>164</v>
      </c>
      <c r="H35" s="2206" t="s">
        <v>164</v>
      </c>
      <c r="I35" s="2207" t="s">
        <v>164</v>
      </c>
      <c r="J35" s="2204" t="s">
        <v>1699</v>
      </c>
      <c r="K35" s="2208">
        <v>4</v>
      </c>
      <c r="L35" s="2209" t="s">
        <v>164</v>
      </c>
      <c r="M35" s="2210" t="s">
        <v>164</v>
      </c>
      <c r="N35" s="2210" t="s">
        <v>164</v>
      </c>
      <c r="O35" s="2210" t="s">
        <v>160</v>
      </c>
      <c r="P35" s="2210" t="s">
        <v>164</v>
      </c>
      <c r="Q35" s="2210" t="s">
        <v>164</v>
      </c>
      <c r="R35" s="2210" t="s">
        <v>164</v>
      </c>
      <c r="S35" s="2211" t="s">
        <v>164</v>
      </c>
      <c r="T35" s="2212" t="s">
        <v>241</v>
      </c>
      <c r="U35" s="2203" t="s">
        <v>164</v>
      </c>
      <c r="V35" s="2213" t="s">
        <v>164</v>
      </c>
    </row>
    <row r="36" spans="1:22" s="427" customFormat="1" ht="10.35" customHeight="1">
      <c r="A36" s="2201"/>
      <c r="B36" s="2202" t="s">
        <v>1836</v>
      </c>
      <c r="C36" s="2203" t="s">
        <v>243</v>
      </c>
      <c r="D36" s="2204">
        <v>3</v>
      </c>
      <c r="E36" s="2205">
        <v>2</v>
      </c>
      <c r="F36" s="2206">
        <v>1</v>
      </c>
      <c r="G36" s="2206" t="s">
        <v>164</v>
      </c>
      <c r="H36" s="2206" t="s">
        <v>164</v>
      </c>
      <c r="I36" s="2207" t="s">
        <v>164</v>
      </c>
      <c r="J36" s="2204" t="s">
        <v>1349</v>
      </c>
      <c r="K36" s="2208">
        <v>4</v>
      </c>
      <c r="L36" s="2209" t="s">
        <v>164</v>
      </c>
      <c r="M36" s="2210" t="s">
        <v>164</v>
      </c>
      <c r="N36" s="2210" t="s">
        <v>164</v>
      </c>
      <c r="O36" s="2210" t="s">
        <v>160</v>
      </c>
      <c r="P36" s="2210" t="s">
        <v>164</v>
      </c>
      <c r="Q36" s="2210" t="s">
        <v>164</v>
      </c>
      <c r="R36" s="2210" t="s">
        <v>164</v>
      </c>
      <c r="S36" s="2211" t="s">
        <v>164</v>
      </c>
      <c r="T36" s="2212" t="s">
        <v>244</v>
      </c>
      <c r="U36" s="2203" t="s">
        <v>222</v>
      </c>
      <c r="V36" s="2213" t="s">
        <v>164</v>
      </c>
    </row>
    <row r="37" spans="1:22" s="427" customFormat="1" ht="10.35" customHeight="1">
      <c r="A37" s="2201"/>
      <c r="B37" s="2202" t="s">
        <v>1837</v>
      </c>
      <c r="C37" s="227" t="s">
        <v>246</v>
      </c>
      <c r="D37" s="2204">
        <v>2</v>
      </c>
      <c r="E37" s="2205" t="s">
        <v>164</v>
      </c>
      <c r="F37" s="2206">
        <v>2</v>
      </c>
      <c r="G37" s="2206" t="s">
        <v>164</v>
      </c>
      <c r="H37" s="2206" t="s">
        <v>164</v>
      </c>
      <c r="I37" s="2207" t="s">
        <v>164</v>
      </c>
      <c r="J37" s="2204" t="s">
        <v>1699</v>
      </c>
      <c r="K37" s="2208">
        <v>4</v>
      </c>
      <c r="L37" s="2209" t="s">
        <v>164</v>
      </c>
      <c r="M37" s="2210" t="s">
        <v>164</v>
      </c>
      <c r="N37" s="2210" t="s">
        <v>164</v>
      </c>
      <c r="O37" s="2210" t="s">
        <v>160</v>
      </c>
      <c r="P37" s="2210" t="s">
        <v>164</v>
      </c>
      <c r="Q37" s="2210"/>
      <c r="R37" s="2210" t="s">
        <v>164</v>
      </c>
      <c r="S37" s="2211" t="s">
        <v>164</v>
      </c>
      <c r="T37" s="2212" t="s">
        <v>161</v>
      </c>
      <c r="U37" s="2203" t="s">
        <v>164</v>
      </c>
      <c r="V37" s="2213" t="s">
        <v>164</v>
      </c>
    </row>
    <row r="38" spans="1:22" s="427" customFormat="1" ht="10.35" customHeight="1">
      <c r="A38" s="2201"/>
      <c r="B38" s="2202" t="s">
        <v>1838</v>
      </c>
      <c r="C38" s="2203" t="s">
        <v>248</v>
      </c>
      <c r="D38" s="2204">
        <v>2</v>
      </c>
      <c r="E38" s="2205">
        <v>2</v>
      </c>
      <c r="F38" s="2206" t="s">
        <v>164</v>
      </c>
      <c r="G38" s="2206" t="s">
        <v>164</v>
      </c>
      <c r="H38" s="2206" t="s">
        <v>164</v>
      </c>
      <c r="I38" s="2207" t="s">
        <v>164</v>
      </c>
      <c r="J38" s="2204" t="s">
        <v>1699</v>
      </c>
      <c r="K38" s="2208">
        <v>4</v>
      </c>
      <c r="L38" s="2209" t="s">
        <v>164</v>
      </c>
      <c r="M38" s="2210" t="s">
        <v>164</v>
      </c>
      <c r="N38" s="2210" t="s">
        <v>164</v>
      </c>
      <c r="O38" s="2210" t="s">
        <v>160</v>
      </c>
      <c r="P38" s="2210" t="s">
        <v>164</v>
      </c>
      <c r="Q38" s="2210" t="s">
        <v>164</v>
      </c>
      <c r="R38" s="2210" t="s">
        <v>164</v>
      </c>
      <c r="S38" s="2211" t="s">
        <v>164</v>
      </c>
      <c r="T38" s="2212" t="s">
        <v>161</v>
      </c>
      <c r="U38" s="2203" t="s">
        <v>164</v>
      </c>
      <c r="V38" s="2213" t="s">
        <v>164</v>
      </c>
    </row>
    <row r="39" spans="1:22" s="427" customFormat="1" ht="10.35" customHeight="1">
      <c r="A39" s="2201"/>
      <c r="B39" s="2202" t="s">
        <v>1475</v>
      </c>
      <c r="C39" s="2203" t="s">
        <v>250</v>
      </c>
      <c r="D39" s="2204">
        <v>4</v>
      </c>
      <c r="E39" s="2216">
        <v>3</v>
      </c>
      <c r="F39" s="2217" t="s">
        <v>100</v>
      </c>
      <c r="G39" s="2206" t="s">
        <v>164</v>
      </c>
      <c r="H39" s="2206" t="s">
        <v>164</v>
      </c>
      <c r="I39" s="2207" t="s">
        <v>164</v>
      </c>
      <c r="J39" s="2204" t="s">
        <v>1349</v>
      </c>
      <c r="K39" s="2208">
        <v>5</v>
      </c>
      <c r="L39" s="2209" t="s">
        <v>164</v>
      </c>
      <c r="M39" s="2210" t="s">
        <v>164</v>
      </c>
      <c r="N39" s="2210" t="s">
        <v>164</v>
      </c>
      <c r="O39" s="2210" t="s">
        <v>164</v>
      </c>
      <c r="P39" s="2210" t="s">
        <v>160</v>
      </c>
      <c r="Q39" s="2210" t="s">
        <v>164</v>
      </c>
      <c r="R39" s="2210" t="s">
        <v>164</v>
      </c>
      <c r="S39" s="2211" t="s">
        <v>164</v>
      </c>
      <c r="T39" s="2212" t="s">
        <v>251</v>
      </c>
      <c r="U39" s="2203" t="s">
        <v>164</v>
      </c>
      <c r="V39" s="2213" t="s">
        <v>164</v>
      </c>
    </row>
    <row r="40" spans="1:22" s="427" customFormat="1" ht="10.35" customHeight="1">
      <c r="A40" s="2201"/>
      <c r="B40" s="2202" t="s">
        <v>1789</v>
      </c>
      <c r="C40" s="2203" t="s">
        <v>253</v>
      </c>
      <c r="D40" s="2204">
        <v>4</v>
      </c>
      <c r="E40" s="2205">
        <v>4</v>
      </c>
      <c r="F40" s="2206" t="s">
        <v>164</v>
      </c>
      <c r="G40" s="2206" t="s">
        <v>164</v>
      </c>
      <c r="H40" s="2206" t="s">
        <v>164</v>
      </c>
      <c r="I40" s="2207" t="s">
        <v>164</v>
      </c>
      <c r="J40" s="2204" t="s">
        <v>1699</v>
      </c>
      <c r="K40" s="2208">
        <v>5</v>
      </c>
      <c r="L40" s="2209" t="s">
        <v>164</v>
      </c>
      <c r="M40" s="2210" t="s">
        <v>164</v>
      </c>
      <c r="N40" s="2210" t="s">
        <v>164</v>
      </c>
      <c r="O40" s="2210" t="s">
        <v>164</v>
      </c>
      <c r="P40" s="2210" t="s">
        <v>160</v>
      </c>
      <c r="Q40" s="2210" t="s">
        <v>164</v>
      </c>
      <c r="R40" s="2210" t="s">
        <v>164</v>
      </c>
      <c r="S40" s="2211" t="s">
        <v>164</v>
      </c>
      <c r="T40" s="2212" t="s">
        <v>161</v>
      </c>
      <c r="U40" s="2203" t="s">
        <v>164</v>
      </c>
      <c r="V40" s="2213" t="s">
        <v>164</v>
      </c>
    </row>
    <row r="41" spans="1:22" s="427" customFormat="1" ht="10.35" customHeight="1">
      <c r="A41" s="2201"/>
      <c r="B41" s="2202" t="s">
        <v>1839</v>
      </c>
      <c r="C41" s="2203" t="s">
        <v>255</v>
      </c>
      <c r="D41" s="2204">
        <v>4</v>
      </c>
      <c r="E41" s="2205">
        <v>4</v>
      </c>
      <c r="F41" s="2206" t="s">
        <v>164</v>
      </c>
      <c r="G41" s="2206" t="s">
        <v>164</v>
      </c>
      <c r="H41" s="2206" t="s">
        <v>164</v>
      </c>
      <c r="I41" s="2207" t="s">
        <v>164</v>
      </c>
      <c r="J41" s="2204" t="s">
        <v>1349</v>
      </c>
      <c r="K41" s="2208">
        <v>6</v>
      </c>
      <c r="L41" s="2209" t="s">
        <v>164</v>
      </c>
      <c r="M41" s="2210" t="s">
        <v>164</v>
      </c>
      <c r="N41" s="2210" t="s">
        <v>164</v>
      </c>
      <c r="O41" s="2210" t="s">
        <v>164</v>
      </c>
      <c r="P41" s="2210" t="s">
        <v>164</v>
      </c>
      <c r="Q41" s="2210" t="s">
        <v>160</v>
      </c>
      <c r="R41" s="2210" t="s">
        <v>164</v>
      </c>
      <c r="S41" s="2211" t="s">
        <v>164</v>
      </c>
      <c r="T41" s="2212" t="s">
        <v>161</v>
      </c>
      <c r="U41" s="2203" t="s">
        <v>164</v>
      </c>
      <c r="V41" s="2213" t="s">
        <v>164</v>
      </c>
    </row>
    <row r="42" spans="1:22" s="427" customFormat="1" ht="10.35" customHeight="1">
      <c r="A42" s="2201"/>
      <c r="B42" s="2202" t="s">
        <v>1779</v>
      </c>
      <c r="C42" s="2203" t="s">
        <v>257</v>
      </c>
      <c r="D42" s="2204">
        <v>3</v>
      </c>
      <c r="E42" s="2205">
        <v>2</v>
      </c>
      <c r="F42" s="2206">
        <v>1</v>
      </c>
      <c r="G42" s="2206" t="s">
        <v>164</v>
      </c>
      <c r="H42" s="2206" t="s">
        <v>164</v>
      </c>
      <c r="I42" s="2207" t="s">
        <v>164</v>
      </c>
      <c r="J42" s="2204" t="s">
        <v>1699</v>
      </c>
      <c r="K42" s="2208">
        <v>6</v>
      </c>
      <c r="L42" s="2209" t="s">
        <v>164</v>
      </c>
      <c r="M42" s="2210" t="s">
        <v>164</v>
      </c>
      <c r="N42" s="2210" t="s">
        <v>164</v>
      </c>
      <c r="O42" s="2210"/>
      <c r="P42" s="2210" t="s">
        <v>164</v>
      </c>
      <c r="Q42" s="2210" t="s">
        <v>160</v>
      </c>
      <c r="R42" s="2210" t="s">
        <v>164</v>
      </c>
      <c r="S42" s="2211" t="s">
        <v>164</v>
      </c>
      <c r="T42" s="2212" t="s">
        <v>258</v>
      </c>
      <c r="U42" s="2203" t="s">
        <v>232</v>
      </c>
      <c r="V42" s="2213" t="s">
        <v>164</v>
      </c>
    </row>
    <row r="43" spans="1:22" s="427" customFormat="1" ht="10.35" customHeight="1">
      <c r="A43" s="2201"/>
      <c r="B43" s="2202" t="s">
        <v>1569</v>
      </c>
      <c r="C43" s="2203" t="s">
        <v>260</v>
      </c>
      <c r="D43" s="2204">
        <v>3</v>
      </c>
      <c r="E43" s="2205">
        <v>2</v>
      </c>
      <c r="F43" s="2206" t="s">
        <v>164</v>
      </c>
      <c r="G43" s="2206" t="s">
        <v>164</v>
      </c>
      <c r="H43" s="2206" t="s">
        <v>164</v>
      </c>
      <c r="I43" s="2207" t="s">
        <v>164</v>
      </c>
      <c r="J43" s="2204" t="s">
        <v>1699</v>
      </c>
      <c r="K43" s="2208">
        <v>7</v>
      </c>
      <c r="L43" s="2209" t="s">
        <v>164</v>
      </c>
      <c r="M43" s="2210" t="s">
        <v>164</v>
      </c>
      <c r="N43" s="2210" t="s">
        <v>164</v>
      </c>
      <c r="O43" s="2210" t="s">
        <v>164</v>
      </c>
      <c r="P43" s="2210" t="s">
        <v>164</v>
      </c>
      <c r="Q43" s="2210" t="s">
        <v>164</v>
      </c>
      <c r="R43" s="2210" t="s">
        <v>160</v>
      </c>
      <c r="S43" s="2211" t="s">
        <v>164</v>
      </c>
      <c r="T43" s="2212" t="s">
        <v>161</v>
      </c>
      <c r="U43" s="2203" t="s">
        <v>164</v>
      </c>
      <c r="V43" s="2213" t="s">
        <v>164</v>
      </c>
    </row>
    <row r="44" spans="1:22" s="427" customFormat="1" ht="10.35" customHeight="1">
      <c r="A44" s="2201"/>
      <c r="B44" s="2202" t="s">
        <v>1840</v>
      </c>
      <c r="C44" s="2203"/>
      <c r="D44" s="2204">
        <v>4</v>
      </c>
      <c r="E44" s="2205">
        <v>4</v>
      </c>
      <c r="F44" s="2206" t="s">
        <v>164</v>
      </c>
      <c r="G44" s="2206" t="s">
        <v>164</v>
      </c>
      <c r="H44" s="2206" t="s">
        <v>164</v>
      </c>
      <c r="I44" s="2207" t="s">
        <v>164</v>
      </c>
      <c r="J44" s="2204" t="s">
        <v>1699</v>
      </c>
      <c r="K44" s="2208">
        <v>7</v>
      </c>
      <c r="L44" s="2209" t="s">
        <v>164</v>
      </c>
      <c r="M44" s="2210" t="s">
        <v>164</v>
      </c>
      <c r="N44" s="2210" t="s">
        <v>164</v>
      </c>
      <c r="O44" s="2210" t="s">
        <v>164</v>
      </c>
      <c r="P44" s="2210" t="s">
        <v>164</v>
      </c>
      <c r="Q44" s="2210" t="s">
        <v>164</v>
      </c>
      <c r="R44" s="2210" t="s">
        <v>160</v>
      </c>
      <c r="S44" s="2211" t="s">
        <v>164</v>
      </c>
      <c r="T44" s="2212" t="s">
        <v>164</v>
      </c>
      <c r="U44" s="2203" t="s">
        <v>164</v>
      </c>
      <c r="V44" s="2213" t="s">
        <v>164</v>
      </c>
    </row>
    <row r="45" spans="1:22" s="427" customFormat="1" ht="10.35" customHeight="1">
      <c r="A45" s="2195"/>
      <c r="B45" s="2196" t="s">
        <v>1841</v>
      </c>
      <c r="C45" s="2197"/>
      <c r="D45" s="2198"/>
      <c r="E45" s="2198"/>
      <c r="F45" s="2198"/>
      <c r="G45" s="2198"/>
      <c r="H45" s="2198"/>
      <c r="I45" s="2198"/>
      <c r="J45" s="2198"/>
      <c r="K45" s="2198"/>
      <c r="L45" s="2199"/>
      <c r="M45" s="2199"/>
      <c r="N45" s="2199"/>
      <c r="O45" s="2199"/>
      <c r="P45" s="2199"/>
      <c r="Q45" s="2199"/>
      <c r="R45" s="2199"/>
      <c r="S45" s="2199"/>
      <c r="T45" s="2197"/>
      <c r="U45" s="2197"/>
      <c r="V45" s="2200"/>
    </row>
    <row r="46" spans="1:22" s="427" customFormat="1" ht="10.35" customHeight="1">
      <c r="A46" s="535"/>
      <c r="B46" s="536" t="s">
        <v>1375</v>
      </c>
      <c r="C46" s="533" t="s">
        <v>264</v>
      </c>
      <c r="D46" s="524">
        <v>3</v>
      </c>
      <c r="E46" s="525">
        <v>1</v>
      </c>
      <c r="F46" s="526">
        <v>2</v>
      </c>
      <c r="G46" s="526" t="s">
        <v>164</v>
      </c>
      <c r="H46" s="526" t="s">
        <v>164</v>
      </c>
      <c r="I46" s="527" t="s">
        <v>164</v>
      </c>
      <c r="J46" s="2204" t="s">
        <v>1349</v>
      </c>
      <c r="K46" s="528">
        <v>4</v>
      </c>
      <c r="L46" s="2218" t="s">
        <v>164</v>
      </c>
      <c r="M46" s="530" t="s">
        <v>164</v>
      </c>
      <c r="N46" s="530" t="s">
        <v>164</v>
      </c>
      <c r="O46" s="530" t="s">
        <v>160</v>
      </c>
      <c r="P46" s="530" t="s">
        <v>164</v>
      </c>
      <c r="Q46" s="530" t="s">
        <v>164</v>
      </c>
      <c r="R46" s="530" t="s">
        <v>164</v>
      </c>
      <c r="S46" s="531" t="s">
        <v>164</v>
      </c>
      <c r="T46" s="532" t="s">
        <v>258</v>
      </c>
      <c r="U46" s="533" t="s">
        <v>164</v>
      </c>
      <c r="V46" s="534" t="s">
        <v>164</v>
      </c>
    </row>
    <row r="47" spans="1:22" s="427" customFormat="1" ht="10.35" customHeight="1">
      <c r="A47" s="2219"/>
      <c r="B47" s="2202" t="s">
        <v>1842</v>
      </c>
      <c r="C47" s="2203" t="s">
        <v>266</v>
      </c>
      <c r="D47" s="2204">
        <v>3</v>
      </c>
      <c r="E47" s="2205">
        <v>2</v>
      </c>
      <c r="F47" s="2206" t="s">
        <v>164</v>
      </c>
      <c r="G47" s="2206" t="s">
        <v>164</v>
      </c>
      <c r="H47" s="2206" t="s">
        <v>164</v>
      </c>
      <c r="I47" s="2207" t="s">
        <v>164</v>
      </c>
      <c r="J47" s="2204" t="s">
        <v>1699</v>
      </c>
      <c r="K47" s="2208">
        <v>4</v>
      </c>
      <c r="L47" s="2209" t="s">
        <v>164</v>
      </c>
      <c r="M47" s="2210" t="s">
        <v>164</v>
      </c>
      <c r="N47" s="2210" t="s">
        <v>164</v>
      </c>
      <c r="O47" s="2210" t="s">
        <v>160</v>
      </c>
      <c r="P47" s="2210" t="s">
        <v>164</v>
      </c>
      <c r="Q47" s="2210" t="s">
        <v>164</v>
      </c>
      <c r="R47" s="2210" t="s">
        <v>164</v>
      </c>
      <c r="S47" s="2211" t="s">
        <v>164</v>
      </c>
      <c r="T47" s="2212" t="s">
        <v>209</v>
      </c>
      <c r="U47" s="2203" t="s">
        <v>236</v>
      </c>
      <c r="V47" s="2213"/>
    </row>
    <row r="48" spans="1:22" s="427" customFormat="1" ht="10.35" customHeight="1">
      <c r="A48" s="2219"/>
      <c r="B48" s="2202" t="s">
        <v>1547</v>
      </c>
      <c r="C48" s="2203" t="s">
        <v>268</v>
      </c>
      <c r="D48" s="2204">
        <v>3</v>
      </c>
      <c r="E48" s="2205">
        <v>2</v>
      </c>
      <c r="F48" s="2206" t="s">
        <v>164</v>
      </c>
      <c r="G48" s="2206" t="s">
        <v>164</v>
      </c>
      <c r="H48" s="2206" t="s">
        <v>164</v>
      </c>
      <c r="I48" s="2207" t="s">
        <v>164</v>
      </c>
      <c r="J48" s="2204" t="s">
        <v>1349</v>
      </c>
      <c r="K48" s="2208">
        <v>4</v>
      </c>
      <c r="L48" s="2209" t="s">
        <v>164</v>
      </c>
      <c r="M48" s="2210" t="s">
        <v>164</v>
      </c>
      <c r="N48" s="2210" t="s">
        <v>164</v>
      </c>
      <c r="O48" s="2210" t="s">
        <v>160</v>
      </c>
      <c r="P48" s="2210" t="s">
        <v>164</v>
      </c>
      <c r="Q48" s="2210" t="s">
        <v>164</v>
      </c>
      <c r="R48" s="2210" t="s">
        <v>164</v>
      </c>
      <c r="S48" s="2211" t="s">
        <v>164</v>
      </c>
      <c r="T48" s="2212" t="s">
        <v>269</v>
      </c>
      <c r="U48" s="2203" t="s">
        <v>164</v>
      </c>
      <c r="V48" s="2213" t="s">
        <v>164</v>
      </c>
    </row>
    <row r="49" spans="1:22" s="427" customFormat="1" ht="10.35" customHeight="1">
      <c r="A49" s="2219"/>
      <c r="B49" s="2202" t="s">
        <v>1371</v>
      </c>
      <c r="C49" s="2203" t="s">
        <v>271</v>
      </c>
      <c r="D49" s="2204">
        <v>3</v>
      </c>
      <c r="E49" s="2205">
        <v>1</v>
      </c>
      <c r="F49" s="2206" t="s">
        <v>164</v>
      </c>
      <c r="G49" s="2206">
        <v>2</v>
      </c>
      <c r="H49" s="2206" t="s">
        <v>164</v>
      </c>
      <c r="I49" s="2207" t="s">
        <v>164</v>
      </c>
      <c r="J49" s="2204" t="s">
        <v>1349</v>
      </c>
      <c r="K49" s="2208">
        <v>5</v>
      </c>
      <c r="L49" s="2209" t="s">
        <v>164</v>
      </c>
      <c r="M49" s="2210" t="s">
        <v>164</v>
      </c>
      <c r="N49" s="2210" t="s">
        <v>164</v>
      </c>
      <c r="O49" s="2210" t="s">
        <v>164</v>
      </c>
      <c r="P49" s="2220" t="s">
        <v>160</v>
      </c>
      <c r="Q49" s="2210" t="s">
        <v>164</v>
      </c>
      <c r="R49" s="2210" t="s">
        <v>164</v>
      </c>
      <c r="S49" s="2211" t="s">
        <v>164</v>
      </c>
      <c r="T49" s="2212" t="s">
        <v>272</v>
      </c>
      <c r="U49" s="2203" t="s">
        <v>164</v>
      </c>
      <c r="V49" s="2213" t="s">
        <v>164</v>
      </c>
    </row>
    <row r="50" spans="1:22" s="427" customFormat="1" ht="10.35" customHeight="1">
      <c r="A50" s="2219"/>
      <c r="B50" s="2202" t="s">
        <v>1378</v>
      </c>
      <c r="C50" s="2203" t="s">
        <v>274</v>
      </c>
      <c r="D50" s="2204">
        <v>3</v>
      </c>
      <c r="E50" s="2205">
        <v>1</v>
      </c>
      <c r="F50" s="2206">
        <v>2</v>
      </c>
      <c r="G50" s="2206" t="s">
        <v>164</v>
      </c>
      <c r="H50" s="2206" t="s">
        <v>164</v>
      </c>
      <c r="I50" s="2207" t="s">
        <v>164</v>
      </c>
      <c r="J50" s="2204" t="s">
        <v>1349</v>
      </c>
      <c r="K50" s="2208">
        <v>5</v>
      </c>
      <c r="L50" s="2209" t="s">
        <v>164</v>
      </c>
      <c r="M50" s="2210" t="s">
        <v>164</v>
      </c>
      <c r="N50" s="2210" t="s">
        <v>164</v>
      </c>
      <c r="O50" s="2210" t="s">
        <v>164</v>
      </c>
      <c r="P50" s="2220" t="s">
        <v>160</v>
      </c>
      <c r="Q50" s="2210" t="s">
        <v>164</v>
      </c>
      <c r="R50" s="2210" t="s">
        <v>164</v>
      </c>
      <c r="S50" s="2211" t="s">
        <v>164</v>
      </c>
      <c r="T50" s="2212" t="s">
        <v>275</v>
      </c>
      <c r="U50" s="2203"/>
      <c r="V50" s="2213" t="s">
        <v>164</v>
      </c>
    </row>
    <row r="51" spans="1:22" s="427" customFormat="1" ht="10.35" customHeight="1">
      <c r="A51" s="2219"/>
      <c r="B51" s="2202" t="s">
        <v>1505</v>
      </c>
      <c r="C51" s="2203" t="s">
        <v>277</v>
      </c>
      <c r="D51" s="2204">
        <v>4</v>
      </c>
      <c r="E51" s="2205">
        <v>3</v>
      </c>
      <c r="F51" s="2206" t="s">
        <v>164</v>
      </c>
      <c r="G51" s="2206" t="s">
        <v>164</v>
      </c>
      <c r="H51" s="2206" t="s">
        <v>164</v>
      </c>
      <c r="I51" s="2207" t="s">
        <v>164</v>
      </c>
      <c r="J51" s="2204" t="s">
        <v>1699</v>
      </c>
      <c r="K51" s="2208">
        <v>5</v>
      </c>
      <c r="L51" s="2209" t="s">
        <v>164</v>
      </c>
      <c r="M51" s="2210" t="s">
        <v>164</v>
      </c>
      <c r="N51" s="2210" t="s">
        <v>164</v>
      </c>
      <c r="O51" s="2210" t="s">
        <v>164</v>
      </c>
      <c r="P51" s="2220" t="s">
        <v>160</v>
      </c>
      <c r="Q51" s="2210" t="s">
        <v>164</v>
      </c>
      <c r="R51" s="2210" t="s">
        <v>164</v>
      </c>
      <c r="S51" s="2211" t="s">
        <v>164</v>
      </c>
      <c r="T51" s="2212" t="s">
        <v>278</v>
      </c>
      <c r="U51" s="2203" t="s">
        <v>279</v>
      </c>
      <c r="V51" s="2213" t="s">
        <v>164</v>
      </c>
    </row>
    <row r="52" spans="1:22" s="427" customFormat="1" ht="10.35" customHeight="1">
      <c r="A52" s="2219"/>
      <c r="B52" s="2202" t="s">
        <v>1508</v>
      </c>
      <c r="C52" s="2203" t="s">
        <v>281</v>
      </c>
      <c r="D52" s="2204">
        <v>4</v>
      </c>
      <c r="E52" s="2205">
        <v>2</v>
      </c>
      <c r="F52" s="2206">
        <v>1</v>
      </c>
      <c r="G52" s="2206" t="s">
        <v>164</v>
      </c>
      <c r="H52" s="2206" t="s">
        <v>164</v>
      </c>
      <c r="I52" s="2207" t="s">
        <v>164</v>
      </c>
      <c r="J52" s="2204" t="s">
        <v>1699</v>
      </c>
      <c r="K52" s="2208">
        <v>5</v>
      </c>
      <c r="L52" s="2209" t="s">
        <v>164</v>
      </c>
      <c r="M52" s="2210" t="s">
        <v>164</v>
      </c>
      <c r="N52" s="2210" t="s">
        <v>164</v>
      </c>
      <c r="O52" s="2210" t="s">
        <v>164</v>
      </c>
      <c r="P52" s="2220" t="s">
        <v>160</v>
      </c>
      <c r="Q52" s="2210" t="s">
        <v>164</v>
      </c>
      <c r="R52" s="2210" t="s">
        <v>164</v>
      </c>
      <c r="S52" s="2211" t="s">
        <v>164</v>
      </c>
      <c r="T52" s="2212" t="s">
        <v>279</v>
      </c>
      <c r="U52" s="2203" t="s">
        <v>275</v>
      </c>
      <c r="V52" s="2213"/>
    </row>
    <row r="53" spans="1:22" s="427" customFormat="1" ht="10.35" customHeight="1">
      <c r="A53" s="2219"/>
      <c r="B53" s="2202" t="s">
        <v>1510</v>
      </c>
      <c r="C53" s="2203" t="s">
        <v>283</v>
      </c>
      <c r="D53" s="2204">
        <v>3</v>
      </c>
      <c r="E53" s="2205">
        <v>2</v>
      </c>
      <c r="F53" s="2206" t="s">
        <v>164</v>
      </c>
      <c r="G53" s="2206" t="s">
        <v>164</v>
      </c>
      <c r="H53" s="2206" t="s">
        <v>164</v>
      </c>
      <c r="I53" s="2207" t="s">
        <v>164</v>
      </c>
      <c r="J53" s="2204" t="s">
        <v>1349</v>
      </c>
      <c r="K53" s="2208">
        <v>5</v>
      </c>
      <c r="L53" s="2209" t="s">
        <v>164</v>
      </c>
      <c r="M53" s="2210" t="s">
        <v>164</v>
      </c>
      <c r="N53" s="2210" t="s">
        <v>164</v>
      </c>
      <c r="O53" s="2210" t="s">
        <v>164</v>
      </c>
      <c r="P53" s="2220" t="s">
        <v>160</v>
      </c>
      <c r="Q53" s="2210" t="s">
        <v>164</v>
      </c>
      <c r="R53" s="2210" t="s">
        <v>164</v>
      </c>
      <c r="S53" s="2211" t="s">
        <v>164</v>
      </c>
      <c r="T53" s="2212" t="s">
        <v>278</v>
      </c>
      <c r="U53" s="2203" t="s">
        <v>279</v>
      </c>
      <c r="V53" s="2213" t="s">
        <v>164</v>
      </c>
    </row>
    <row r="54" spans="1:22" s="427" customFormat="1" ht="10.35" customHeight="1">
      <c r="A54" s="2219"/>
      <c r="B54" s="2202" t="s">
        <v>1843</v>
      </c>
      <c r="C54" s="2203" t="s">
        <v>285</v>
      </c>
      <c r="D54" s="2204">
        <v>2</v>
      </c>
      <c r="E54" s="2205" t="s">
        <v>164</v>
      </c>
      <c r="F54" s="2206" t="s">
        <v>164</v>
      </c>
      <c r="G54" s="2206">
        <v>4</v>
      </c>
      <c r="H54" s="2206" t="s">
        <v>164</v>
      </c>
      <c r="I54" s="2207" t="s">
        <v>164</v>
      </c>
      <c r="J54" s="2204" t="s">
        <v>1699</v>
      </c>
      <c r="K54" s="2208">
        <v>5</v>
      </c>
      <c r="L54" s="2209" t="s">
        <v>164</v>
      </c>
      <c r="M54" s="2210" t="s">
        <v>164</v>
      </c>
      <c r="N54" s="2210" t="s">
        <v>164</v>
      </c>
      <c r="O54" s="2210" t="s">
        <v>164</v>
      </c>
      <c r="P54" s="2220" t="s">
        <v>160</v>
      </c>
      <c r="Q54" s="2210" t="s">
        <v>164</v>
      </c>
      <c r="R54" s="2210" t="s">
        <v>164</v>
      </c>
      <c r="S54" s="2211" t="s">
        <v>164</v>
      </c>
      <c r="T54" s="2212" t="s">
        <v>278</v>
      </c>
      <c r="U54" s="2203" t="s">
        <v>279</v>
      </c>
      <c r="V54" s="2213" t="s">
        <v>164</v>
      </c>
    </row>
    <row r="55" spans="1:22" s="427" customFormat="1" ht="10.35" customHeight="1">
      <c r="A55" s="2219"/>
      <c r="B55" s="2202" t="s">
        <v>1549</v>
      </c>
      <c r="C55" s="2203" t="s">
        <v>287</v>
      </c>
      <c r="D55" s="2204">
        <v>4</v>
      </c>
      <c r="E55" s="2205">
        <v>3</v>
      </c>
      <c r="F55" s="2206">
        <v>1</v>
      </c>
      <c r="G55" s="2206" t="s">
        <v>164</v>
      </c>
      <c r="H55" s="2206" t="s">
        <v>164</v>
      </c>
      <c r="I55" s="2207" t="s">
        <v>164</v>
      </c>
      <c r="J55" s="2204" t="s">
        <v>1699</v>
      </c>
      <c r="K55" s="2208">
        <v>5</v>
      </c>
      <c r="L55" s="2209" t="s">
        <v>164</v>
      </c>
      <c r="M55" s="2210" t="s">
        <v>164</v>
      </c>
      <c r="N55" s="2210" t="s">
        <v>164</v>
      </c>
      <c r="O55" s="2210" t="s">
        <v>164</v>
      </c>
      <c r="P55" s="2220" t="s">
        <v>160</v>
      </c>
      <c r="Q55" s="2210" t="s">
        <v>164</v>
      </c>
      <c r="R55" s="2210" t="s">
        <v>164</v>
      </c>
      <c r="S55" s="2211" t="s">
        <v>164</v>
      </c>
      <c r="T55" s="2221" t="s">
        <v>288</v>
      </c>
      <c r="U55" s="2222" t="s">
        <v>289</v>
      </c>
      <c r="V55" s="2223" t="s">
        <v>164</v>
      </c>
    </row>
    <row r="56" spans="1:22" s="427" customFormat="1" ht="10.35" customHeight="1">
      <c r="A56" s="2219"/>
      <c r="B56" s="2202" t="s">
        <v>1844</v>
      </c>
      <c r="C56" s="2203" t="s">
        <v>292</v>
      </c>
      <c r="D56" s="2204">
        <v>3</v>
      </c>
      <c r="E56" s="2205">
        <v>1</v>
      </c>
      <c r="F56" s="2206">
        <v>1</v>
      </c>
      <c r="G56" s="2206" t="s">
        <v>164</v>
      </c>
      <c r="H56" s="2206" t="s">
        <v>164</v>
      </c>
      <c r="I56" s="2207" t="s">
        <v>164</v>
      </c>
      <c r="J56" s="2204" t="s">
        <v>1699</v>
      </c>
      <c r="K56" s="2208">
        <v>6</v>
      </c>
      <c r="L56" s="2209" t="s">
        <v>164</v>
      </c>
      <c r="M56" s="2210" t="s">
        <v>164</v>
      </c>
      <c r="N56" s="2210" t="s">
        <v>164</v>
      </c>
      <c r="O56" s="2210" t="s">
        <v>164</v>
      </c>
      <c r="P56" s="2210" t="s">
        <v>164</v>
      </c>
      <c r="Q56" s="2210" t="s">
        <v>160</v>
      </c>
      <c r="R56" s="2210" t="s">
        <v>164</v>
      </c>
      <c r="S56" s="2211" t="s">
        <v>164</v>
      </c>
      <c r="T56" s="2212" t="s">
        <v>208</v>
      </c>
      <c r="U56" s="2203"/>
      <c r="V56" s="2213" t="s">
        <v>164</v>
      </c>
    </row>
    <row r="57" spans="1:22" s="427" customFormat="1" ht="10.35" customHeight="1">
      <c r="A57" s="2219"/>
      <c r="B57" s="2202" t="s">
        <v>1845</v>
      </c>
      <c r="C57" s="2203" t="s">
        <v>294</v>
      </c>
      <c r="D57" s="2204">
        <v>3</v>
      </c>
      <c r="E57" s="2205">
        <v>2</v>
      </c>
      <c r="F57" s="2206">
        <v>1</v>
      </c>
      <c r="G57" s="2206" t="s">
        <v>164</v>
      </c>
      <c r="H57" s="2206" t="s">
        <v>164</v>
      </c>
      <c r="I57" s="2207" t="s">
        <v>164</v>
      </c>
      <c r="J57" s="2204" t="s">
        <v>1699</v>
      </c>
      <c r="K57" s="2208">
        <v>6</v>
      </c>
      <c r="L57" s="2209" t="s">
        <v>164</v>
      </c>
      <c r="M57" s="2210" t="s">
        <v>164</v>
      </c>
      <c r="N57" s="2210" t="s">
        <v>164</v>
      </c>
      <c r="O57" s="2210" t="s">
        <v>164</v>
      </c>
      <c r="P57" s="2210" t="s">
        <v>164</v>
      </c>
      <c r="Q57" s="2210" t="s">
        <v>160</v>
      </c>
      <c r="R57" s="2210" t="s">
        <v>164</v>
      </c>
      <c r="S57" s="2211" t="s">
        <v>164</v>
      </c>
      <c r="T57" s="2221" t="s">
        <v>295</v>
      </c>
      <c r="U57" s="2222" t="s">
        <v>164</v>
      </c>
      <c r="V57" s="2223" t="s">
        <v>164</v>
      </c>
    </row>
    <row r="58" spans="1:22" s="427" customFormat="1" ht="10.35" customHeight="1">
      <c r="A58" s="2219"/>
      <c r="B58" s="2202" t="s">
        <v>1846</v>
      </c>
      <c r="C58" s="2203" t="s">
        <v>297</v>
      </c>
      <c r="D58" s="2204">
        <v>3</v>
      </c>
      <c r="E58" s="2205" t="s">
        <v>164</v>
      </c>
      <c r="F58" s="2206">
        <v>2</v>
      </c>
      <c r="G58" s="2206" t="s">
        <v>164</v>
      </c>
      <c r="H58" s="2206" t="s">
        <v>164</v>
      </c>
      <c r="I58" s="2207" t="s">
        <v>164</v>
      </c>
      <c r="J58" s="2204" t="s">
        <v>1699</v>
      </c>
      <c r="K58" s="2208">
        <v>6</v>
      </c>
      <c r="L58" s="2209" t="s">
        <v>164</v>
      </c>
      <c r="M58" s="2210" t="s">
        <v>164</v>
      </c>
      <c r="N58" s="2210" t="s">
        <v>164</v>
      </c>
      <c r="O58" s="2210" t="s">
        <v>164</v>
      </c>
      <c r="P58" s="2210" t="s">
        <v>164</v>
      </c>
      <c r="Q58" s="2210" t="s">
        <v>160</v>
      </c>
      <c r="R58" s="2210" t="s">
        <v>164</v>
      </c>
      <c r="S58" s="2211" t="s">
        <v>164</v>
      </c>
      <c r="T58" s="2221" t="s">
        <v>278</v>
      </c>
      <c r="U58" s="2222" t="s">
        <v>279</v>
      </c>
      <c r="V58" s="2223"/>
    </row>
    <row r="59" spans="1:22" s="427" customFormat="1" ht="10.35" customHeight="1">
      <c r="A59" s="2219"/>
      <c r="B59" s="2202" t="s">
        <v>1673</v>
      </c>
      <c r="C59" s="2203" t="s">
        <v>299</v>
      </c>
      <c r="D59" s="2204">
        <v>6</v>
      </c>
      <c r="E59" s="2205" t="s">
        <v>164</v>
      </c>
      <c r="F59" s="2206" t="s">
        <v>164</v>
      </c>
      <c r="G59" s="2206" t="s">
        <v>164</v>
      </c>
      <c r="H59" s="2206">
        <v>2</v>
      </c>
      <c r="I59" s="2207" t="s">
        <v>164</v>
      </c>
      <c r="J59" s="2204" t="s">
        <v>1699</v>
      </c>
      <c r="K59" s="2208">
        <v>6</v>
      </c>
      <c r="L59" s="2209" t="s">
        <v>164</v>
      </c>
      <c r="M59" s="2210" t="s">
        <v>164</v>
      </c>
      <c r="N59" s="2210" t="s">
        <v>164</v>
      </c>
      <c r="O59" s="2210" t="s">
        <v>164</v>
      </c>
      <c r="P59" s="2210" t="s">
        <v>164</v>
      </c>
      <c r="Q59" s="2210" t="s">
        <v>160</v>
      </c>
      <c r="R59" s="2210" t="s">
        <v>164</v>
      </c>
      <c r="S59" s="2211" t="s">
        <v>164</v>
      </c>
      <c r="T59" s="2221" t="s">
        <v>300</v>
      </c>
      <c r="U59" s="2222" t="s">
        <v>301</v>
      </c>
      <c r="V59" s="2223" t="s">
        <v>295</v>
      </c>
    </row>
    <row r="60" spans="1:22" s="427" customFormat="1" ht="10.35" customHeight="1">
      <c r="A60" s="2219"/>
      <c r="B60" s="2202" t="s">
        <v>1571</v>
      </c>
      <c r="C60" s="2203" t="s">
        <v>303</v>
      </c>
      <c r="D60" s="2204">
        <v>3</v>
      </c>
      <c r="E60" s="2205">
        <v>2</v>
      </c>
      <c r="F60" s="2206" t="s">
        <v>164</v>
      </c>
      <c r="G60" s="2206" t="s">
        <v>164</v>
      </c>
      <c r="H60" s="2206" t="s">
        <v>164</v>
      </c>
      <c r="I60" s="2207" t="s">
        <v>164</v>
      </c>
      <c r="J60" s="2204" t="s">
        <v>1699</v>
      </c>
      <c r="K60" s="2208">
        <v>7</v>
      </c>
      <c r="L60" s="2209" t="s">
        <v>164</v>
      </c>
      <c r="M60" s="2210" t="s">
        <v>164</v>
      </c>
      <c r="N60" s="2210" t="s">
        <v>164</v>
      </c>
      <c r="O60" s="2210" t="s">
        <v>164</v>
      </c>
      <c r="P60" s="2210" t="s">
        <v>164</v>
      </c>
      <c r="Q60" s="2210" t="s">
        <v>164</v>
      </c>
      <c r="R60" s="2210" t="s">
        <v>160</v>
      </c>
      <c r="S60" s="2211" t="s">
        <v>164</v>
      </c>
      <c r="T60" s="2221"/>
      <c r="U60" s="2222" t="s">
        <v>164</v>
      </c>
      <c r="V60" s="2223" t="s">
        <v>164</v>
      </c>
    </row>
    <row r="61" spans="1:22" s="427" customFormat="1" ht="10.35" customHeight="1">
      <c r="A61" s="2219"/>
      <c r="B61" s="2202" t="s">
        <v>1847</v>
      </c>
      <c r="C61" s="2203" t="s">
        <v>305</v>
      </c>
      <c r="D61" s="2204">
        <v>1</v>
      </c>
      <c r="E61" s="2205" t="s">
        <v>164</v>
      </c>
      <c r="F61" s="2206" t="s">
        <v>164</v>
      </c>
      <c r="G61" s="2206">
        <v>2</v>
      </c>
      <c r="H61" s="2206" t="s">
        <v>164</v>
      </c>
      <c r="I61" s="2207" t="s">
        <v>164</v>
      </c>
      <c r="J61" s="2204" t="s">
        <v>1699</v>
      </c>
      <c r="K61" s="2208">
        <v>7</v>
      </c>
      <c r="L61" s="2209" t="s">
        <v>164</v>
      </c>
      <c r="M61" s="2210" t="s">
        <v>164</v>
      </c>
      <c r="N61" s="2210" t="s">
        <v>164</v>
      </c>
      <c r="O61" s="2210" t="s">
        <v>164</v>
      </c>
      <c r="P61" s="2210" t="s">
        <v>164</v>
      </c>
      <c r="Q61" s="2210" t="s">
        <v>164</v>
      </c>
      <c r="R61" s="2210" t="s">
        <v>160</v>
      </c>
      <c r="S61" s="2211" t="s">
        <v>164</v>
      </c>
      <c r="T61" s="1114" t="s">
        <v>306</v>
      </c>
      <c r="U61" s="2222" t="s">
        <v>258</v>
      </c>
      <c r="V61" s="2223"/>
    </row>
    <row r="62" spans="1:22" s="427" customFormat="1" ht="10.35" customHeight="1">
      <c r="A62" s="2219"/>
      <c r="B62" s="2202" t="s">
        <v>1551</v>
      </c>
      <c r="C62" s="2203" t="s">
        <v>308</v>
      </c>
      <c r="D62" s="2204">
        <v>3</v>
      </c>
      <c r="E62" s="2205">
        <v>2</v>
      </c>
      <c r="F62" s="2206" t="s">
        <v>164</v>
      </c>
      <c r="G62" s="2206" t="s">
        <v>164</v>
      </c>
      <c r="H62" s="2206" t="s">
        <v>164</v>
      </c>
      <c r="I62" s="2207" t="s">
        <v>164</v>
      </c>
      <c r="J62" s="2204" t="s">
        <v>1699</v>
      </c>
      <c r="K62" s="2208">
        <v>7</v>
      </c>
      <c r="L62" s="2209" t="s">
        <v>164</v>
      </c>
      <c r="M62" s="2210" t="s">
        <v>164</v>
      </c>
      <c r="N62" s="2210" t="s">
        <v>164</v>
      </c>
      <c r="O62" s="2210" t="s">
        <v>164</v>
      </c>
      <c r="P62" s="2210" t="s">
        <v>164</v>
      </c>
      <c r="Q62" s="2210" t="s">
        <v>164</v>
      </c>
      <c r="R62" s="2210" t="s">
        <v>160</v>
      </c>
      <c r="S62" s="2211" t="s">
        <v>164</v>
      </c>
      <c r="T62" s="2221" t="s">
        <v>269</v>
      </c>
      <c r="U62" s="2222" t="s">
        <v>227</v>
      </c>
      <c r="V62" s="2223" t="s">
        <v>164</v>
      </c>
    </row>
    <row r="63" spans="1:22" s="427" customFormat="1" ht="10.35" customHeight="1">
      <c r="A63" s="2224"/>
      <c r="B63" s="2225" t="s">
        <v>1848</v>
      </c>
      <c r="C63" s="2226" t="s">
        <v>310</v>
      </c>
      <c r="D63" s="2227">
        <v>0</v>
      </c>
      <c r="E63" s="2228" t="s">
        <v>164</v>
      </c>
      <c r="F63" s="2229" t="s">
        <v>164</v>
      </c>
      <c r="G63" s="2229" t="s">
        <v>164</v>
      </c>
      <c r="H63" s="2229" t="s">
        <v>164</v>
      </c>
      <c r="I63" s="2230">
        <v>20</v>
      </c>
      <c r="J63" s="2227" t="s">
        <v>643</v>
      </c>
      <c r="K63" s="2231">
        <v>7</v>
      </c>
      <c r="L63" s="2218" t="s">
        <v>164</v>
      </c>
      <c r="M63" s="2232" t="s">
        <v>164</v>
      </c>
      <c r="N63" s="2232" t="s">
        <v>164</v>
      </c>
      <c r="O63" s="2232" t="s">
        <v>164</v>
      </c>
      <c r="P63" s="2232" t="s">
        <v>164</v>
      </c>
      <c r="Q63" s="2232" t="s">
        <v>164</v>
      </c>
      <c r="R63" s="2232" t="s">
        <v>160</v>
      </c>
      <c r="S63" s="2233" t="s">
        <v>164</v>
      </c>
      <c r="T63" s="2234" t="s">
        <v>300</v>
      </c>
      <c r="U63" s="2235" t="s">
        <v>301</v>
      </c>
      <c r="V63" s="2236"/>
    </row>
    <row r="64" spans="1:22" s="427" customFormat="1" ht="10.35" customHeight="1">
      <c r="A64" s="2195"/>
      <c r="B64" s="2196" t="s">
        <v>1849</v>
      </c>
      <c r="C64" s="2197"/>
      <c r="D64" s="2198"/>
      <c r="E64" s="2198"/>
      <c r="F64" s="2198"/>
      <c r="G64" s="2198"/>
      <c r="H64" s="2198"/>
      <c r="I64" s="2198"/>
      <c r="J64" s="2198"/>
      <c r="K64" s="2198"/>
      <c r="L64" s="2199"/>
      <c r="M64" s="2199"/>
      <c r="N64" s="2199"/>
      <c r="O64" s="2199"/>
      <c r="P64" s="2199"/>
      <c r="Q64" s="2199"/>
      <c r="R64" s="2199"/>
      <c r="S64" s="2199"/>
      <c r="T64" s="2197"/>
      <c r="U64" s="2197"/>
      <c r="V64" s="2200"/>
    </row>
    <row r="65" spans="1:23" s="427" customFormat="1" ht="10.35" customHeight="1">
      <c r="A65" s="537"/>
      <c r="B65" s="536" t="s">
        <v>1850</v>
      </c>
      <c r="C65" s="533" t="s">
        <v>326</v>
      </c>
      <c r="D65" s="524">
        <v>5</v>
      </c>
      <c r="E65" s="525">
        <v>3</v>
      </c>
      <c r="F65" s="526">
        <v>1</v>
      </c>
      <c r="G65" s="526" t="s">
        <v>164</v>
      </c>
      <c r="H65" s="526" t="s">
        <v>164</v>
      </c>
      <c r="I65" s="527" t="s">
        <v>164</v>
      </c>
      <c r="J65" s="2227" t="s">
        <v>1349</v>
      </c>
      <c r="K65" s="528">
        <v>6</v>
      </c>
      <c r="L65" s="2218" t="s">
        <v>164</v>
      </c>
      <c r="M65" s="530" t="s">
        <v>164</v>
      </c>
      <c r="N65" s="530" t="s">
        <v>164</v>
      </c>
      <c r="O65" s="530" t="s">
        <v>164</v>
      </c>
      <c r="P65" s="530" t="s">
        <v>164</v>
      </c>
      <c r="Q65" s="530" t="s">
        <v>160</v>
      </c>
      <c r="R65" s="530" t="s">
        <v>164</v>
      </c>
      <c r="S65" s="531" t="s">
        <v>164</v>
      </c>
      <c r="T65" s="532" t="s">
        <v>300</v>
      </c>
      <c r="U65" s="533" t="s">
        <v>164</v>
      </c>
      <c r="V65" s="2237" t="s">
        <v>164</v>
      </c>
    </row>
    <row r="66" spans="1:23" s="427" customFormat="1" ht="10.35" customHeight="1">
      <c r="A66" s="2238"/>
      <c r="B66" s="2202" t="s">
        <v>1851</v>
      </c>
      <c r="C66" s="2203" t="s">
        <v>328</v>
      </c>
      <c r="D66" s="2204">
        <v>5</v>
      </c>
      <c r="E66" s="2205">
        <v>3</v>
      </c>
      <c r="F66" s="2206">
        <v>1</v>
      </c>
      <c r="G66" s="2206" t="s">
        <v>164</v>
      </c>
      <c r="H66" s="2206" t="s">
        <v>164</v>
      </c>
      <c r="I66" s="2207" t="s">
        <v>164</v>
      </c>
      <c r="J66" s="2204" t="s">
        <v>1349</v>
      </c>
      <c r="K66" s="2208">
        <v>6</v>
      </c>
      <c r="L66" s="2209" t="s">
        <v>164</v>
      </c>
      <c r="M66" s="2210" t="s">
        <v>164</v>
      </c>
      <c r="N66" s="2210" t="s">
        <v>164</v>
      </c>
      <c r="O66" s="2210" t="s">
        <v>164</v>
      </c>
      <c r="P66" s="2210" t="s">
        <v>164</v>
      </c>
      <c r="Q66" s="2210" t="s">
        <v>160</v>
      </c>
      <c r="R66" s="2210" t="s">
        <v>164</v>
      </c>
      <c r="S66" s="2211" t="s">
        <v>164</v>
      </c>
      <c r="T66" s="2212" t="s">
        <v>301</v>
      </c>
      <c r="U66" s="2203" t="s">
        <v>329</v>
      </c>
      <c r="V66" s="2213" t="s">
        <v>164</v>
      </c>
    </row>
    <row r="67" spans="1:23" s="427" customFormat="1" ht="10.35" customHeight="1">
      <c r="A67" s="2238"/>
      <c r="B67" s="2202" t="s">
        <v>1382</v>
      </c>
      <c r="C67" s="2203" t="s">
        <v>331</v>
      </c>
      <c r="D67" s="2204">
        <v>2</v>
      </c>
      <c r="E67" s="2205">
        <v>1</v>
      </c>
      <c r="F67" s="2206">
        <v>1</v>
      </c>
      <c r="G67" s="2206" t="s">
        <v>164</v>
      </c>
      <c r="H67" s="2206" t="s">
        <v>164</v>
      </c>
      <c r="I67" s="2207" t="s">
        <v>164</v>
      </c>
      <c r="J67" s="2204" t="s">
        <v>1349</v>
      </c>
      <c r="K67" s="2208">
        <v>7</v>
      </c>
      <c r="L67" s="2209" t="s">
        <v>164</v>
      </c>
      <c r="M67" s="2210" t="s">
        <v>164</v>
      </c>
      <c r="N67" s="2210" t="s">
        <v>164</v>
      </c>
      <c r="O67" s="2210" t="s">
        <v>164</v>
      </c>
      <c r="P67" s="2210" t="s">
        <v>164</v>
      </c>
      <c r="Q67" s="2210" t="s">
        <v>164</v>
      </c>
      <c r="R67" s="2210" t="s">
        <v>160</v>
      </c>
      <c r="S67" s="2211" t="s">
        <v>164</v>
      </c>
      <c r="T67" s="2212" t="s">
        <v>332</v>
      </c>
      <c r="U67" s="2203" t="s">
        <v>164</v>
      </c>
      <c r="V67" s="2213" t="s">
        <v>164</v>
      </c>
    </row>
    <row r="68" spans="1:23" s="427" customFormat="1" ht="10.35" customHeight="1">
      <c r="A68" s="2238"/>
      <c r="B68" s="2239" t="s">
        <v>1525</v>
      </c>
      <c r="C68" s="2222" t="s">
        <v>368</v>
      </c>
      <c r="D68" s="2240">
        <v>3</v>
      </c>
      <c r="E68" s="2216">
        <v>2</v>
      </c>
      <c r="F68" s="2217" t="s">
        <v>164</v>
      </c>
      <c r="G68" s="2217" t="s">
        <v>164</v>
      </c>
      <c r="H68" s="2217" t="s">
        <v>164</v>
      </c>
      <c r="I68" s="2241" t="s">
        <v>164</v>
      </c>
      <c r="J68" s="2240" t="s">
        <v>1349</v>
      </c>
      <c r="K68" s="2242">
        <v>7</v>
      </c>
      <c r="L68" s="2209" t="s">
        <v>164</v>
      </c>
      <c r="M68" s="2210" t="s">
        <v>164</v>
      </c>
      <c r="N68" s="2210" t="s">
        <v>164</v>
      </c>
      <c r="O68" s="2210" t="s">
        <v>164</v>
      </c>
      <c r="P68" s="2210" t="s">
        <v>164</v>
      </c>
      <c r="Q68" s="2210" t="s">
        <v>164</v>
      </c>
      <c r="R68" s="2210" t="s">
        <v>160</v>
      </c>
      <c r="S68" s="2211" t="s">
        <v>164</v>
      </c>
      <c r="T68" s="2221" t="s">
        <v>279</v>
      </c>
      <c r="U68" s="2222" t="s">
        <v>364</v>
      </c>
      <c r="V68" s="2223" t="s">
        <v>369</v>
      </c>
    </row>
    <row r="69" spans="1:23" s="427" customFormat="1" ht="10.35" customHeight="1">
      <c r="A69" s="2238"/>
      <c r="B69" s="2239" t="s">
        <v>1529</v>
      </c>
      <c r="C69" s="2222" t="s">
        <v>1528</v>
      </c>
      <c r="D69" s="2240">
        <v>6</v>
      </c>
      <c r="E69" s="2216" t="s">
        <v>164</v>
      </c>
      <c r="F69" s="2217" t="s">
        <v>164</v>
      </c>
      <c r="G69" s="2217" t="s">
        <v>164</v>
      </c>
      <c r="H69" s="2217">
        <v>2</v>
      </c>
      <c r="I69" s="2241" t="s">
        <v>164</v>
      </c>
      <c r="J69" s="2240" t="s">
        <v>1699</v>
      </c>
      <c r="K69" s="2243">
        <v>7</v>
      </c>
      <c r="L69" s="2209" t="s">
        <v>164</v>
      </c>
      <c r="M69" s="2210" t="s">
        <v>164</v>
      </c>
      <c r="N69" s="2210" t="s">
        <v>164</v>
      </c>
      <c r="O69" s="2210" t="s">
        <v>164</v>
      </c>
      <c r="P69" s="2210" t="s">
        <v>164</v>
      </c>
      <c r="Q69" s="2210" t="s">
        <v>164</v>
      </c>
      <c r="R69" s="2210" t="s">
        <v>160</v>
      </c>
      <c r="S69" s="2211" t="s">
        <v>164</v>
      </c>
      <c r="T69" s="2244" t="s">
        <v>337</v>
      </c>
      <c r="U69" s="2203" t="s">
        <v>338</v>
      </c>
      <c r="V69" s="2213" t="s">
        <v>339</v>
      </c>
    </row>
    <row r="70" spans="1:23" s="539" customFormat="1" ht="9" customHeight="1">
      <c r="A70" s="2245" t="s">
        <v>164</v>
      </c>
      <c r="B70" s="2246" t="s">
        <v>1852</v>
      </c>
      <c r="C70" s="2222" t="s">
        <v>1689</v>
      </c>
      <c r="D70" s="2240">
        <v>9</v>
      </c>
      <c r="E70" s="2216" t="s">
        <v>164</v>
      </c>
      <c r="F70" s="2217" t="s">
        <v>164</v>
      </c>
      <c r="G70" s="2217" t="s">
        <v>164</v>
      </c>
      <c r="H70" s="2217" t="s">
        <v>164</v>
      </c>
      <c r="I70" s="2241" t="s">
        <v>164</v>
      </c>
      <c r="J70" s="2240" t="s">
        <v>1699</v>
      </c>
      <c r="K70" s="2243">
        <v>8</v>
      </c>
      <c r="L70" s="2247"/>
      <c r="M70" s="2248" t="s">
        <v>164</v>
      </c>
      <c r="N70" s="2248" t="s">
        <v>164</v>
      </c>
      <c r="O70" s="2248" t="s">
        <v>164</v>
      </c>
      <c r="P70" s="2248" t="s">
        <v>164</v>
      </c>
      <c r="Q70" s="2248" t="s">
        <v>164</v>
      </c>
      <c r="R70" s="2248" t="s">
        <v>164</v>
      </c>
      <c r="S70" s="2249" t="s">
        <v>160</v>
      </c>
      <c r="T70" s="2250" t="s">
        <v>1853</v>
      </c>
      <c r="U70" s="2251"/>
      <c r="V70" s="2252" t="s">
        <v>164</v>
      </c>
      <c r="W70" s="538" t="s">
        <v>164</v>
      </c>
    </row>
    <row r="71" spans="1:23" s="539" customFormat="1" ht="9" customHeight="1">
      <c r="A71" s="2245" t="s">
        <v>164</v>
      </c>
      <c r="B71" s="2246" t="s">
        <v>1693</v>
      </c>
      <c r="C71" s="2222" t="s">
        <v>1692</v>
      </c>
      <c r="D71" s="2240">
        <v>15</v>
      </c>
      <c r="E71" s="2216" t="s">
        <v>164</v>
      </c>
      <c r="F71" s="2217" t="s">
        <v>164</v>
      </c>
      <c r="G71" s="2217" t="s">
        <v>164</v>
      </c>
      <c r="H71" s="2217" t="s">
        <v>164</v>
      </c>
      <c r="I71" s="2241" t="s">
        <v>164</v>
      </c>
      <c r="J71" s="2240" t="s">
        <v>1699</v>
      </c>
      <c r="K71" s="2243">
        <v>8</v>
      </c>
      <c r="L71" s="2247"/>
      <c r="M71" s="2253" t="s">
        <v>164</v>
      </c>
      <c r="N71" s="2248" t="s">
        <v>164</v>
      </c>
      <c r="O71" s="2248" t="s">
        <v>164</v>
      </c>
      <c r="P71" s="2248" t="s">
        <v>164</v>
      </c>
      <c r="Q71" s="2248" t="s">
        <v>164</v>
      </c>
      <c r="R71" s="2248" t="s">
        <v>164</v>
      </c>
      <c r="S71" s="2249" t="s">
        <v>160</v>
      </c>
      <c r="T71" s="2250" t="s">
        <v>1854</v>
      </c>
      <c r="U71" s="2254"/>
      <c r="V71" s="2252" t="s">
        <v>164</v>
      </c>
      <c r="W71" s="538" t="s">
        <v>164</v>
      </c>
    </row>
    <row r="72" spans="1:23" s="419" customFormat="1" ht="3.75" customHeight="1">
      <c r="A72" s="2195"/>
      <c r="B72" s="2197"/>
      <c r="C72" s="2197"/>
      <c r="D72" s="2198"/>
      <c r="E72" s="2198"/>
      <c r="F72" s="2198"/>
      <c r="G72" s="2198"/>
      <c r="H72" s="2198"/>
      <c r="I72" s="2198"/>
      <c r="J72" s="2198"/>
      <c r="K72" s="2198"/>
      <c r="L72" s="2199"/>
      <c r="M72" s="2199"/>
      <c r="N72" s="2199"/>
      <c r="O72" s="2199"/>
      <c r="P72" s="2199"/>
      <c r="Q72" s="2199"/>
      <c r="R72" s="2199"/>
      <c r="S72" s="2199"/>
      <c r="T72" s="2197"/>
      <c r="U72" s="2197"/>
      <c r="V72" s="2200"/>
    </row>
    <row r="73" spans="1:23" s="419" customFormat="1" ht="10.5" customHeight="1">
      <c r="A73" s="2255"/>
      <c r="B73" s="2256" t="s">
        <v>1855</v>
      </c>
      <c r="C73" s="2257">
        <v>240</v>
      </c>
      <c r="D73" s="2258"/>
      <c r="E73" s="2259"/>
      <c r="F73" s="2259"/>
      <c r="G73" s="2259"/>
      <c r="H73" s="2259"/>
      <c r="I73" s="2259"/>
      <c r="J73" s="2259"/>
      <c r="K73" s="2259"/>
      <c r="L73" s="2260">
        <v>32</v>
      </c>
      <c r="M73" s="2261">
        <v>36</v>
      </c>
      <c r="N73" s="2261">
        <v>33</v>
      </c>
      <c r="O73" s="2261">
        <v>27</v>
      </c>
      <c r="P73" s="2261">
        <v>32</v>
      </c>
      <c r="Q73" s="2261">
        <v>32</v>
      </c>
      <c r="R73" s="2261">
        <v>25</v>
      </c>
      <c r="S73" s="2262">
        <v>24</v>
      </c>
      <c r="T73" s="2263"/>
      <c r="U73" s="2264"/>
      <c r="V73" s="2265"/>
    </row>
    <row r="74" spans="1:23" s="427" customFormat="1" ht="10.35" customHeight="1">
      <c r="A74" s="2266"/>
      <c r="B74" s="2267" t="s">
        <v>1856</v>
      </c>
      <c r="C74" s="2203">
        <v>184</v>
      </c>
      <c r="D74" s="2268"/>
      <c r="E74" s="2269"/>
      <c r="F74" s="2269"/>
      <c r="G74" s="2269"/>
      <c r="H74" s="2269"/>
      <c r="I74" s="2269"/>
      <c r="J74" s="2269"/>
      <c r="K74" s="2269"/>
      <c r="L74" s="2209">
        <v>31</v>
      </c>
      <c r="M74" s="2210">
        <v>33</v>
      </c>
      <c r="N74" s="2210">
        <v>28</v>
      </c>
      <c r="O74" s="2210">
        <v>25</v>
      </c>
      <c r="P74" s="2210">
        <v>28</v>
      </c>
      <c r="Q74" s="2210">
        <v>22</v>
      </c>
      <c r="R74" s="2210">
        <v>16</v>
      </c>
      <c r="S74" s="2211">
        <v>0</v>
      </c>
      <c r="T74" s="540"/>
      <c r="U74" s="541"/>
      <c r="V74" s="542"/>
    </row>
    <row r="75" spans="1:23" s="427" customFormat="1" ht="10.35" customHeight="1">
      <c r="A75" s="2270"/>
      <c r="B75" s="2271" t="s">
        <v>1857</v>
      </c>
      <c r="C75" s="2272">
        <v>23</v>
      </c>
      <c r="D75" s="2273"/>
      <c r="E75" s="2274"/>
      <c r="F75" s="2274"/>
      <c r="G75" s="2274"/>
      <c r="H75" s="2274"/>
      <c r="I75" s="2274"/>
      <c r="J75" s="2274"/>
      <c r="K75" s="2274"/>
      <c r="L75" s="2275">
        <v>3</v>
      </c>
      <c r="M75" s="2276">
        <v>4</v>
      </c>
      <c r="N75" s="2276">
        <v>4</v>
      </c>
      <c r="O75" s="2276">
        <v>4</v>
      </c>
      <c r="P75" s="2276">
        <v>4</v>
      </c>
      <c r="Q75" s="2276">
        <v>3</v>
      </c>
      <c r="R75" s="2276">
        <v>1</v>
      </c>
      <c r="S75" s="2277">
        <v>0</v>
      </c>
      <c r="T75" s="2278"/>
      <c r="U75" s="2279"/>
      <c r="V75" s="2280"/>
    </row>
    <row r="76" spans="1:23" ht="3.6" customHeight="1"/>
    <row r="77" spans="1:23" s="427" customFormat="1" ht="10.35" customHeight="1">
      <c r="A77" s="2195"/>
      <c r="B77" s="2196" t="s">
        <v>1858</v>
      </c>
      <c r="C77" s="2197"/>
      <c r="D77" s="2198"/>
      <c r="E77" s="2198"/>
      <c r="F77" s="2198"/>
      <c r="G77" s="2198"/>
      <c r="H77" s="2198"/>
      <c r="I77" s="2198"/>
      <c r="J77" s="2198"/>
      <c r="K77" s="2198"/>
      <c r="L77" s="2199"/>
      <c r="M77" s="2199"/>
      <c r="N77" s="2199"/>
      <c r="O77" s="2199"/>
      <c r="P77" s="2199"/>
      <c r="Q77" s="2199"/>
      <c r="R77" s="2199"/>
      <c r="S77" s="2199"/>
      <c r="T77" s="2197"/>
      <c r="U77" s="2197"/>
      <c r="V77" s="2200"/>
    </row>
    <row r="78" spans="1:23" s="427" customFormat="1" ht="10.35" customHeight="1">
      <c r="A78" s="535"/>
      <c r="B78" s="536" t="s">
        <v>1523</v>
      </c>
      <c r="C78" s="533" t="s">
        <v>366</v>
      </c>
      <c r="D78" s="524">
        <v>4</v>
      </c>
      <c r="E78" s="525">
        <v>2</v>
      </c>
      <c r="F78" s="526">
        <v>1</v>
      </c>
      <c r="G78" s="526" t="s">
        <v>164</v>
      </c>
      <c r="H78" s="526" t="s">
        <v>164</v>
      </c>
      <c r="I78" s="527" t="s">
        <v>164</v>
      </c>
      <c r="J78" s="2204" t="s">
        <v>1349</v>
      </c>
      <c r="K78" s="528">
        <v>6</v>
      </c>
      <c r="L78" s="2218" t="s">
        <v>164</v>
      </c>
      <c r="M78" s="530" t="s">
        <v>164</v>
      </c>
      <c r="N78" s="530" t="s">
        <v>164</v>
      </c>
      <c r="O78" s="530" t="s">
        <v>100</v>
      </c>
      <c r="P78" s="530" t="s">
        <v>164</v>
      </c>
      <c r="Q78" s="530" t="s">
        <v>160</v>
      </c>
      <c r="R78" s="530" t="s">
        <v>164</v>
      </c>
      <c r="S78" s="531" t="s">
        <v>164</v>
      </c>
      <c r="T78" s="532" t="s">
        <v>301</v>
      </c>
      <c r="U78" s="533" t="s">
        <v>364</v>
      </c>
      <c r="V78" s="534" t="s">
        <v>329</v>
      </c>
    </row>
    <row r="79" spans="1:23" s="427" customFormat="1" ht="10.35" customHeight="1">
      <c r="A79" s="2219"/>
      <c r="B79" s="2281" t="s">
        <v>1859</v>
      </c>
      <c r="C79" s="2282" t="s">
        <v>1860</v>
      </c>
      <c r="D79" s="2283">
        <v>4</v>
      </c>
      <c r="E79" s="2284">
        <v>4</v>
      </c>
      <c r="F79" s="2285" t="s">
        <v>164</v>
      </c>
      <c r="G79" s="2285" t="s">
        <v>164</v>
      </c>
      <c r="H79" s="2285" t="s">
        <v>164</v>
      </c>
      <c r="I79" s="2286" t="s">
        <v>164</v>
      </c>
      <c r="J79" s="2283" t="s">
        <v>1699</v>
      </c>
      <c r="K79" s="2287" t="s">
        <v>100</v>
      </c>
      <c r="L79" s="2288" t="s">
        <v>164</v>
      </c>
      <c r="M79" s="2289" t="s">
        <v>164</v>
      </c>
      <c r="N79" s="2289" t="s">
        <v>164</v>
      </c>
      <c r="O79" s="2289" t="s">
        <v>100</v>
      </c>
      <c r="P79" s="2289" t="s">
        <v>164</v>
      </c>
      <c r="Q79" s="2289" t="s">
        <v>164</v>
      </c>
      <c r="R79" s="2289" t="s">
        <v>164</v>
      </c>
      <c r="S79" s="2290" t="s">
        <v>164</v>
      </c>
      <c r="T79" s="2291"/>
      <c r="U79" s="2282"/>
      <c r="V79" s="2292" t="s">
        <v>164</v>
      </c>
    </row>
    <row r="80" spans="1:23" s="428" customFormat="1" ht="11.25">
      <c r="A80" s="3446" t="s">
        <v>1861</v>
      </c>
      <c r="B80" s="3446"/>
      <c r="C80" s="3446"/>
      <c r="D80" s="3446"/>
      <c r="E80" s="3446"/>
      <c r="F80" s="3446"/>
      <c r="G80" s="3446"/>
      <c r="H80" s="3446"/>
      <c r="I80" s="3446"/>
      <c r="J80" s="3446"/>
      <c r="K80" s="3446"/>
      <c r="L80" s="3446"/>
      <c r="M80" s="3446"/>
      <c r="N80" s="3446"/>
      <c r="O80" s="3446"/>
      <c r="P80" s="3446"/>
      <c r="Q80" s="3446"/>
      <c r="R80" s="3446"/>
      <c r="S80" s="3446"/>
      <c r="T80" s="3446"/>
      <c r="U80" s="3446"/>
      <c r="V80" s="3446"/>
    </row>
    <row r="81" spans="1:2" s="429" customFormat="1" ht="11.25">
      <c r="A81" s="429" t="s">
        <v>1862</v>
      </c>
    </row>
    <row r="82" spans="1:2" s="429" customFormat="1" ht="11.25">
      <c r="A82" s="429" t="s">
        <v>1863</v>
      </c>
    </row>
    <row r="83" spans="1:2">
      <c r="A83" s="429" t="s">
        <v>1864</v>
      </c>
      <c r="B83" s="429"/>
    </row>
  </sheetData>
  <mergeCells count="4">
    <mergeCell ref="H2:H3"/>
    <mergeCell ref="L2:S2"/>
    <mergeCell ref="T3:V3"/>
    <mergeCell ref="A80:V80"/>
  </mergeCells>
  <conditionalFormatting sqref="L4:S4 L72:S75">
    <cfRule type="containsText" dxfId="1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72" customWidth="1"/>
    <col min="2" max="2" width="25" style="372" customWidth="1"/>
    <col min="3" max="3" width="9.7109375" style="372" customWidth="1"/>
    <col min="4" max="4" width="2.42578125" style="372" customWidth="1"/>
    <col min="5" max="19" width="2.140625" style="372" customWidth="1"/>
    <col min="20" max="22" width="7.7109375" style="372" customWidth="1"/>
    <col min="23" max="16384" width="9.140625" style="372"/>
  </cols>
  <sheetData>
    <row r="1" spans="1:22" s="426" customFormat="1" ht="14.25" customHeight="1">
      <c r="A1" s="2169"/>
      <c r="B1" s="2169" t="s">
        <v>1865</v>
      </c>
      <c r="C1" s="2170"/>
      <c r="D1" s="2171"/>
      <c r="E1" s="2171"/>
      <c r="F1" s="2171"/>
      <c r="G1" s="2171"/>
      <c r="H1" s="2171"/>
      <c r="I1" s="2171"/>
      <c r="J1" s="2171"/>
      <c r="K1" s="2169"/>
      <c r="L1" s="2171"/>
      <c r="M1" s="2171"/>
      <c r="N1" s="2171"/>
      <c r="O1" s="2171"/>
      <c r="P1" s="2171"/>
      <c r="Q1" s="2171"/>
      <c r="R1" s="2171"/>
      <c r="S1" s="2171"/>
      <c r="T1" s="2172"/>
      <c r="U1" s="2172"/>
      <c r="V1" s="2172"/>
    </row>
    <row r="2" spans="1:22" s="419" customFormat="1" ht="9" customHeight="1">
      <c r="A2" s="2173"/>
      <c r="B2" s="2174"/>
      <c r="C2" s="2175"/>
      <c r="D2" s="2176"/>
      <c r="E2" s="2177"/>
      <c r="F2" s="2178"/>
      <c r="G2" s="2178"/>
      <c r="H2" s="3438" t="s">
        <v>1811</v>
      </c>
      <c r="I2" s="2179"/>
      <c r="J2" s="2176"/>
      <c r="K2" s="2180"/>
      <c r="L2" s="3440" t="s">
        <v>1812</v>
      </c>
      <c r="M2" s="3441"/>
      <c r="N2" s="3441"/>
      <c r="O2" s="3441"/>
      <c r="P2" s="3441"/>
      <c r="Q2" s="3441"/>
      <c r="R2" s="3441"/>
      <c r="S2" s="3442"/>
      <c r="T2" s="2181"/>
      <c r="U2" s="2182"/>
      <c r="V2" s="2183"/>
    </row>
    <row r="3" spans="1:22" s="419" customFormat="1" ht="36.75" customHeight="1">
      <c r="A3" s="2184"/>
      <c r="B3" s="2185" t="s">
        <v>1813</v>
      </c>
      <c r="C3" s="2186" t="s">
        <v>1814</v>
      </c>
      <c r="D3" s="2187" t="s">
        <v>1815</v>
      </c>
      <c r="E3" s="2188" t="s">
        <v>1816</v>
      </c>
      <c r="F3" s="2189" t="s">
        <v>1817</v>
      </c>
      <c r="G3" s="2189" t="s">
        <v>1818</v>
      </c>
      <c r="H3" s="3439"/>
      <c r="I3" s="2190" t="s">
        <v>1819</v>
      </c>
      <c r="J3" s="2187" t="s">
        <v>1820</v>
      </c>
      <c r="K3" s="2191" t="s">
        <v>1821</v>
      </c>
      <c r="L3" s="2192">
        <v>1</v>
      </c>
      <c r="M3" s="2193">
        <v>2</v>
      </c>
      <c r="N3" s="2193">
        <v>3</v>
      </c>
      <c r="O3" s="2193">
        <v>4</v>
      </c>
      <c r="P3" s="2193">
        <v>5</v>
      </c>
      <c r="Q3" s="2193">
        <v>6</v>
      </c>
      <c r="R3" s="2193">
        <v>7</v>
      </c>
      <c r="S3" s="2194">
        <v>8</v>
      </c>
      <c r="T3" s="3443" t="s">
        <v>1822</v>
      </c>
      <c r="U3" s="3444"/>
      <c r="V3" s="3445"/>
    </row>
    <row r="4" spans="1:22" s="419" customFormat="1" ht="10.5" customHeight="1">
      <c r="A4" s="2195"/>
      <c r="B4" s="2196" t="s">
        <v>1823</v>
      </c>
      <c r="C4" s="2197"/>
      <c r="D4" s="2198"/>
      <c r="E4" s="2198"/>
      <c r="F4" s="2198"/>
      <c r="G4" s="2198"/>
      <c r="H4" s="2198"/>
      <c r="I4" s="2198"/>
      <c r="J4" s="2198"/>
      <c r="K4" s="2198"/>
      <c r="L4" s="2199" t="s">
        <v>164</v>
      </c>
      <c r="M4" s="2199" t="s">
        <v>164</v>
      </c>
      <c r="N4" s="2199" t="s">
        <v>164</v>
      </c>
      <c r="O4" s="2199" t="s">
        <v>164</v>
      </c>
      <c r="P4" s="2199" t="s">
        <v>164</v>
      </c>
      <c r="Q4" s="2199" t="s">
        <v>164</v>
      </c>
      <c r="R4" s="2199" t="s">
        <v>164</v>
      </c>
      <c r="S4" s="2199" t="s">
        <v>164</v>
      </c>
      <c r="T4" s="2197"/>
      <c r="U4" s="2197"/>
      <c r="V4" s="2200"/>
    </row>
    <row r="5" spans="1:22" s="427" customFormat="1" ht="10.35" customHeight="1">
      <c r="A5" s="521"/>
      <c r="B5" s="522" t="s">
        <v>1866</v>
      </c>
      <c r="C5" s="523" t="s">
        <v>1793</v>
      </c>
      <c r="D5" s="524">
        <v>4</v>
      </c>
      <c r="E5" s="525" t="s">
        <v>164</v>
      </c>
      <c r="F5" s="526">
        <v>4</v>
      </c>
      <c r="G5" s="526" t="s">
        <v>164</v>
      </c>
      <c r="H5" s="526" t="s">
        <v>164</v>
      </c>
      <c r="I5" s="527" t="s">
        <v>164</v>
      </c>
      <c r="J5" s="524" t="s">
        <v>1699</v>
      </c>
      <c r="K5" s="528">
        <v>1</v>
      </c>
      <c r="L5" s="529" t="s">
        <v>160</v>
      </c>
      <c r="M5" s="530" t="s">
        <v>164</v>
      </c>
      <c r="N5" s="530" t="s">
        <v>164</v>
      </c>
      <c r="O5" s="530" t="s">
        <v>164</v>
      </c>
      <c r="P5" s="530" t="s">
        <v>164</v>
      </c>
      <c r="Q5" s="530" t="s">
        <v>164</v>
      </c>
      <c r="R5" s="530" t="s">
        <v>164</v>
      </c>
      <c r="S5" s="531" t="s">
        <v>164</v>
      </c>
      <c r="T5" s="532" t="s">
        <v>161</v>
      </c>
      <c r="U5" s="533" t="s">
        <v>164</v>
      </c>
      <c r="V5" s="534" t="s">
        <v>164</v>
      </c>
    </row>
    <row r="6" spans="1:22" s="427" customFormat="1" ht="10.35" customHeight="1">
      <c r="A6" s="2201"/>
      <c r="B6" s="2202" t="s">
        <v>1867</v>
      </c>
      <c r="C6" s="2203" t="s">
        <v>1825</v>
      </c>
      <c r="D6" s="2204">
        <v>3</v>
      </c>
      <c r="E6" s="2205">
        <v>1</v>
      </c>
      <c r="G6" s="2206">
        <v>2</v>
      </c>
      <c r="H6" s="2206" t="s">
        <v>164</v>
      </c>
      <c r="I6" s="2207" t="s">
        <v>164</v>
      </c>
      <c r="J6" s="2204" t="s">
        <v>1699</v>
      </c>
      <c r="K6" s="2208">
        <v>1</v>
      </c>
      <c r="L6" s="2209" t="s">
        <v>160</v>
      </c>
      <c r="M6" s="2210" t="s">
        <v>164</v>
      </c>
      <c r="N6" s="2210" t="s">
        <v>164</v>
      </c>
      <c r="O6" s="2210" t="s">
        <v>164</v>
      </c>
      <c r="P6" s="2210" t="s">
        <v>164</v>
      </c>
      <c r="Q6" s="2210" t="s">
        <v>164</v>
      </c>
      <c r="R6" s="2210" t="s">
        <v>164</v>
      </c>
      <c r="S6" s="2211" t="s">
        <v>164</v>
      </c>
      <c r="T6" s="2212" t="s">
        <v>161</v>
      </c>
      <c r="U6" s="2203" t="s">
        <v>164</v>
      </c>
      <c r="V6" s="2293" t="s">
        <v>164</v>
      </c>
    </row>
    <row r="7" spans="1:22" s="427" customFormat="1" ht="10.35" customHeight="1">
      <c r="A7" s="2201"/>
      <c r="B7" s="2202" t="s">
        <v>1826</v>
      </c>
      <c r="C7" s="2203" t="s">
        <v>163</v>
      </c>
      <c r="D7" s="2204">
        <v>2</v>
      </c>
      <c r="E7" s="2205">
        <v>2</v>
      </c>
      <c r="F7" s="2206" t="s">
        <v>164</v>
      </c>
      <c r="G7" s="2206" t="s">
        <v>164</v>
      </c>
      <c r="H7" s="2206" t="s">
        <v>164</v>
      </c>
      <c r="I7" s="2207" t="s">
        <v>164</v>
      </c>
      <c r="J7" s="2204" t="s">
        <v>1699</v>
      </c>
      <c r="K7" s="2208">
        <v>1</v>
      </c>
      <c r="L7" s="2209" t="s">
        <v>160</v>
      </c>
      <c r="M7" s="2210" t="s">
        <v>164</v>
      </c>
      <c r="N7" s="2210" t="s">
        <v>164</v>
      </c>
      <c r="O7" s="2210" t="s">
        <v>164</v>
      </c>
      <c r="P7" s="2210" t="s">
        <v>164</v>
      </c>
      <c r="Q7" s="2210" t="s">
        <v>164</v>
      </c>
      <c r="R7" s="2210" t="s">
        <v>164</v>
      </c>
      <c r="S7" s="2211" t="s">
        <v>164</v>
      </c>
      <c r="T7" s="2212" t="s">
        <v>161</v>
      </c>
      <c r="U7" s="2203" t="s">
        <v>164</v>
      </c>
      <c r="V7" s="2293" t="s">
        <v>164</v>
      </c>
    </row>
    <row r="8" spans="1:22" s="427" customFormat="1" ht="10.35" customHeight="1">
      <c r="A8" s="2201"/>
      <c r="B8" s="2202" t="s">
        <v>1358</v>
      </c>
      <c r="C8" s="2203" t="s">
        <v>166</v>
      </c>
      <c r="D8" s="2204">
        <v>4</v>
      </c>
      <c r="E8" s="2205">
        <v>2</v>
      </c>
      <c r="F8" s="2206">
        <v>2</v>
      </c>
      <c r="G8" s="2206" t="s">
        <v>164</v>
      </c>
      <c r="H8" s="2206" t="s">
        <v>164</v>
      </c>
      <c r="I8" s="2207" t="s">
        <v>164</v>
      </c>
      <c r="J8" s="2204" t="s">
        <v>1699</v>
      </c>
      <c r="K8" s="2208">
        <v>1</v>
      </c>
      <c r="L8" s="2209" t="s">
        <v>160</v>
      </c>
      <c r="M8" s="2210" t="s">
        <v>164</v>
      </c>
      <c r="N8" s="2210" t="s">
        <v>164</v>
      </c>
      <c r="O8" s="2210" t="s">
        <v>164</v>
      </c>
      <c r="P8" s="2210" t="s">
        <v>164</v>
      </c>
      <c r="Q8" s="2210" t="s">
        <v>164</v>
      </c>
      <c r="R8" s="2210" t="s">
        <v>164</v>
      </c>
      <c r="S8" s="2211" t="s">
        <v>164</v>
      </c>
      <c r="T8" s="2212" t="s">
        <v>161</v>
      </c>
      <c r="U8" s="2203" t="s">
        <v>164</v>
      </c>
      <c r="V8" s="2293" t="s">
        <v>164</v>
      </c>
    </row>
    <row r="9" spans="1:22" s="427" customFormat="1" ht="10.35" customHeight="1">
      <c r="A9" s="2201"/>
      <c r="B9" s="2202" t="s">
        <v>1429</v>
      </c>
      <c r="C9" s="2203" t="s">
        <v>168</v>
      </c>
      <c r="D9" s="2204">
        <v>2</v>
      </c>
      <c r="E9" s="2205" t="s">
        <v>164</v>
      </c>
      <c r="G9" s="2206">
        <v>2</v>
      </c>
      <c r="H9" s="2206" t="s">
        <v>164</v>
      </c>
      <c r="I9" s="2207" t="s">
        <v>164</v>
      </c>
      <c r="J9" s="2204" t="s">
        <v>1699</v>
      </c>
      <c r="K9" s="2208">
        <v>1</v>
      </c>
      <c r="L9" s="2209" t="s">
        <v>160</v>
      </c>
      <c r="M9" s="2210" t="s">
        <v>164</v>
      </c>
      <c r="N9" s="2210" t="s">
        <v>164</v>
      </c>
      <c r="O9" s="2210" t="s">
        <v>164</v>
      </c>
      <c r="P9" s="2210" t="s">
        <v>164</v>
      </c>
      <c r="Q9" s="2210" t="s">
        <v>164</v>
      </c>
      <c r="R9" s="2210" t="s">
        <v>164</v>
      </c>
      <c r="S9" s="2211" t="s">
        <v>164</v>
      </c>
      <c r="T9" s="2212" t="s">
        <v>161</v>
      </c>
      <c r="U9" s="2203" t="s">
        <v>164</v>
      </c>
      <c r="V9" s="2293" t="s">
        <v>164</v>
      </c>
    </row>
    <row r="10" spans="1:22" s="427" customFormat="1" ht="10.35" customHeight="1">
      <c r="A10" s="2201"/>
      <c r="B10" s="2202" t="s">
        <v>1468</v>
      </c>
      <c r="C10" s="2203" t="s">
        <v>170</v>
      </c>
      <c r="D10" s="2204">
        <v>3</v>
      </c>
      <c r="E10" s="2205">
        <v>1</v>
      </c>
      <c r="G10" s="2206">
        <v>2</v>
      </c>
      <c r="H10" s="2206" t="s">
        <v>164</v>
      </c>
      <c r="I10" s="2207" t="s">
        <v>164</v>
      </c>
      <c r="J10" s="2204" t="s">
        <v>1349</v>
      </c>
      <c r="K10" s="2208">
        <v>1</v>
      </c>
      <c r="L10" s="2209" t="s">
        <v>160</v>
      </c>
      <c r="M10" s="2210" t="s">
        <v>164</v>
      </c>
      <c r="N10" s="2210" t="s">
        <v>164</v>
      </c>
      <c r="O10" s="2210" t="s">
        <v>164</v>
      </c>
      <c r="P10" s="2210" t="s">
        <v>164</v>
      </c>
      <c r="Q10" s="2210" t="s">
        <v>164</v>
      </c>
      <c r="R10" s="2210" t="s">
        <v>164</v>
      </c>
      <c r="S10" s="2211" t="s">
        <v>164</v>
      </c>
      <c r="T10" s="2212" t="s">
        <v>161</v>
      </c>
      <c r="U10" s="2203" t="s">
        <v>164</v>
      </c>
      <c r="V10" s="2293" t="s">
        <v>164</v>
      </c>
    </row>
    <row r="11" spans="1:22" s="427" customFormat="1" ht="10.35" customHeight="1">
      <c r="A11" s="2201"/>
      <c r="B11" s="2202" t="s">
        <v>1537</v>
      </c>
      <c r="C11" s="2203" t="s">
        <v>174</v>
      </c>
      <c r="D11" s="2204">
        <v>6</v>
      </c>
      <c r="E11" s="2205" t="s">
        <v>164</v>
      </c>
      <c r="F11" s="2206">
        <v>5</v>
      </c>
      <c r="G11" s="2206" t="s">
        <v>164</v>
      </c>
      <c r="H11" s="2206" t="s">
        <v>164</v>
      </c>
      <c r="I11" s="2207" t="s">
        <v>164</v>
      </c>
      <c r="J11" s="2204" t="s">
        <v>1349</v>
      </c>
      <c r="K11" s="2208">
        <v>1</v>
      </c>
      <c r="L11" s="2209" t="s">
        <v>160</v>
      </c>
      <c r="M11" s="2210" t="s">
        <v>164</v>
      </c>
      <c r="N11" s="2210" t="s">
        <v>164</v>
      </c>
      <c r="O11" s="2210" t="s">
        <v>164</v>
      </c>
      <c r="P11" s="2210" t="s">
        <v>164</v>
      </c>
      <c r="Q11" s="2210" t="s">
        <v>164</v>
      </c>
      <c r="R11" s="2210" t="s">
        <v>164</v>
      </c>
      <c r="S11" s="2211" t="s">
        <v>164</v>
      </c>
      <c r="T11" s="2212" t="s">
        <v>161</v>
      </c>
      <c r="U11" s="2203" t="s">
        <v>164</v>
      </c>
      <c r="V11" s="2293" t="s">
        <v>164</v>
      </c>
    </row>
    <row r="12" spans="1:22" s="427" customFormat="1" ht="10.35" customHeight="1">
      <c r="A12" s="2201"/>
      <c r="B12" s="2202" t="s">
        <v>1827</v>
      </c>
      <c r="C12" s="2203" t="s">
        <v>177</v>
      </c>
      <c r="D12" s="2204">
        <v>6</v>
      </c>
      <c r="E12" s="2205">
        <v>4</v>
      </c>
      <c r="F12" s="2206">
        <v>2</v>
      </c>
      <c r="G12" s="2206" t="s">
        <v>164</v>
      </c>
      <c r="H12" s="2206" t="s">
        <v>164</v>
      </c>
      <c r="I12" s="2207" t="s">
        <v>164</v>
      </c>
      <c r="J12" s="2204" t="s">
        <v>1349</v>
      </c>
      <c r="K12" s="2208">
        <v>1</v>
      </c>
      <c r="L12" s="2209" t="s">
        <v>160</v>
      </c>
      <c r="M12" s="2210" t="s">
        <v>164</v>
      </c>
      <c r="N12" s="2210" t="s">
        <v>164</v>
      </c>
      <c r="O12" s="2210" t="s">
        <v>164</v>
      </c>
      <c r="P12" s="2210" t="s">
        <v>164</v>
      </c>
      <c r="Q12" s="2210" t="s">
        <v>164</v>
      </c>
      <c r="R12" s="2210" t="s">
        <v>164</v>
      </c>
      <c r="S12" s="2211" t="s">
        <v>164</v>
      </c>
      <c r="T12" s="2212" t="s">
        <v>161</v>
      </c>
      <c r="U12" s="2203" t="s">
        <v>164</v>
      </c>
      <c r="V12" s="2293" t="s">
        <v>164</v>
      </c>
    </row>
    <row r="13" spans="1:22" s="427" customFormat="1" ht="10.35" customHeight="1">
      <c r="A13" s="2201"/>
      <c r="B13" s="2202" t="s">
        <v>1828</v>
      </c>
      <c r="C13" s="2203" t="s">
        <v>179</v>
      </c>
      <c r="D13" s="2204">
        <v>2</v>
      </c>
      <c r="E13" s="2205">
        <v>2</v>
      </c>
      <c r="F13" s="2206" t="s">
        <v>164</v>
      </c>
      <c r="G13" s="2206" t="s">
        <v>164</v>
      </c>
      <c r="H13" s="2206" t="s">
        <v>164</v>
      </c>
      <c r="I13" s="2207" t="s">
        <v>164</v>
      </c>
      <c r="J13" s="2204" t="s">
        <v>1699</v>
      </c>
      <c r="K13" s="2208">
        <v>1</v>
      </c>
      <c r="L13" s="2209" t="s">
        <v>160</v>
      </c>
      <c r="M13" s="2210" t="s">
        <v>164</v>
      </c>
      <c r="N13" s="2210" t="s">
        <v>164</v>
      </c>
      <c r="O13" s="2210" t="s">
        <v>164</v>
      </c>
      <c r="P13" s="2210" t="s">
        <v>164</v>
      </c>
      <c r="Q13" s="2210" t="s">
        <v>164</v>
      </c>
      <c r="R13" s="2210" t="s">
        <v>164</v>
      </c>
      <c r="S13" s="2211" t="s">
        <v>164</v>
      </c>
      <c r="T13" s="2212" t="s">
        <v>161</v>
      </c>
      <c r="U13" s="2203" t="s">
        <v>164</v>
      </c>
      <c r="V13" s="2293" t="s">
        <v>164</v>
      </c>
    </row>
    <row r="14" spans="1:22" s="427" customFormat="1" ht="10.35" customHeight="1">
      <c r="A14" s="2201"/>
      <c r="B14" s="2214" t="s">
        <v>1868</v>
      </c>
      <c r="C14" s="2215" t="s">
        <v>1869</v>
      </c>
      <c r="D14" s="2204">
        <v>4</v>
      </c>
      <c r="E14" s="2205" t="s">
        <v>164</v>
      </c>
      <c r="F14" s="2206">
        <v>4</v>
      </c>
      <c r="G14" s="2206" t="s">
        <v>164</v>
      </c>
      <c r="H14" s="2206" t="s">
        <v>164</v>
      </c>
      <c r="I14" s="2207" t="s">
        <v>164</v>
      </c>
      <c r="J14" s="2204" t="s">
        <v>1699</v>
      </c>
      <c r="K14" s="2208">
        <v>2</v>
      </c>
      <c r="L14" s="2209" t="s">
        <v>164</v>
      </c>
      <c r="M14" s="2210" t="s">
        <v>160</v>
      </c>
      <c r="N14" s="2210" t="s">
        <v>164</v>
      </c>
      <c r="O14" s="2210" t="s">
        <v>164</v>
      </c>
      <c r="P14" s="2210" t="s">
        <v>164</v>
      </c>
      <c r="Q14" s="2210" t="s">
        <v>164</v>
      </c>
      <c r="R14" s="2210" t="s">
        <v>164</v>
      </c>
      <c r="S14" s="2211" t="s">
        <v>164</v>
      </c>
      <c r="T14" s="2212" t="s">
        <v>161</v>
      </c>
      <c r="U14" s="2203" t="s">
        <v>164</v>
      </c>
      <c r="V14" s="2293" t="s">
        <v>164</v>
      </c>
    </row>
    <row r="15" spans="1:22" s="427" customFormat="1" ht="10.35" customHeight="1">
      <c r="A15" s="2201"/>
      <c r="B15" s="2202" t="s">
        <v>1870</v>
      </c>
      <c r="C15" s="2203" t="s">
        <v>181</v>
      </c>
      <c r="D15" s="2204">
        <v>4</v>
      </c>
      <c r="E15" s="2205">
        <v>2</v>
      </c>
      <c r="F15" s="2206">
        <v>2</v>
      </c>
      <c r="G15" s="2206" t="s">
        <v>164</v>
      </c>
      <c r="H15" s="2206" t="s">
        <v>164</v>
      </c>
      <c r="I15" s="2207" t="s">
        <v>164</v>
      </c>
      <c r="J15" s="2204" t="s">
        <v>1349</v>
      </c>
      <c r="K15" s="2208">
        <v>2</v>
      </c>
      <c r="L15" s="2209" t="s">
        <v>164</v>
      </c>
      <c r="M15" s="2210" t="s">
        <v>160</v>
      </c>
      <c r="N15" s="2210" t="s">
        <v>164</v>
      </c>
      <c r="O15" s="2210" t="s">
        <v>164</v>
      </c>
      <c r="P15" s="2210" t="s">
        <v>164</v>
      </c>
      <c r="Q15" s="2210" t="s">
        <v>164</v>
      </c>
      <c r="R15" s="2210" t="s">
        <v>164</v>
      </c>
      <c r="S15" s="2211" t="s">
        <v>164</v>
      </c>
      <c r="T15" s="1114" t="s">
        <v>1831</v>
      </c>
      <c r="U15" s="2203"/>
      <c r="V15" s="2293" t="s">
        <v>164</v>
      </c>
    </row>
    <row r="16" spans="1:22" s="427" customFormat="1" ht="10.35" customHeight="1">
      <c r="A16" s="2201"/>
      <c r="B16" s="2202" t="s">
        <v>1871</v>
      </c>
      <c r="C16" s="2203" t="s">
        <v>184</v>
      </c>
      <c r="D16" s="2204">
        <v>5</v>
      </c>
      <c r="E16" s="2205">
        <v>2</v>
      </c>
      <c r="F16" s="2206" t="s">
        <v>164</v>
      </c>
      <c r="G16" s="2206">
        <v>2</v>
      </c>
      <c r="H16" s="2206" t="s">
        <v>164</v>
      </c>
      <c r="I16" s="2207" t="s">
        <v>164</v>
      </c>
      <c r="J16" s="2204" t="s">
        <v>1349</v>
      </c>
      <c r="K16" s="2208">
        <v>2</v>
      </c>
      <c r="L16" s="2209" t="s">
        <v>164</v>
      </c>
      <c r="M16" s="2210" t="s">
        <v>160</v>
      </c>
      <c r="N16" s="2210" t="s">
        <v>164</v>
      </c>
      <c r="O16" s="2210" t="s">
        <v>164</v>
      </c>
      <c r="P16" s="2210" t="s">
        <v>164</v>
      </c>
      <c r="Q16" s="2210" t="s">
        <v>164</v>
      </c>
      <c r="R16" s="2210" t="s">
        <v>164</v>
      </c>
      <c r="S16" s="2211" t="s">
        <v>164</v>
      </c>
      <c r="T16" s="2212" t="s">
        <v>185</v>
      </c>
      <c r="U16" s="2203" t="s">
        <v>164</v>
      </c>
      <c r="V16" s="2293" t="s">
        <v>164</v>
      </c>
    </row>
    <row r="17" spans="1:22" s="427" customFormat="1" ht="10.35" customHeight="1">
      <c r="A17" s="2201"/>
      <c r="B17" s="2202" t="s">
        <v>1832</v>
      </c>
      <c r="C17" s="2203" t="s">
        <v>187</v>
      </c>
      <c r="D17" s="2204">
        <v>5</v>
      </c>
      <c r="E17" s="2205">
        <v>2</v>
      </c>
      <c r="G17" s="2206">
        <v>2</v>
      </c>
      <c r="H17" s="2206" t="s">
        <v>164</v>
      </c>
      <c r="I17" s="2207" t="s">
        <v>164</v>
      </c>
      <c r="J17" s="2204" t="s">
        <v>1699</v>
      </c>
      <c r="K17" s="2208">
        <v>2</v>
      </c>
      <c r="L17" s="2209" t="s">
        <v>164</v>
      </c>
      <c r="M17" s="2210" t="s">
        <v>160</v>
      </c>
      <c r="N17" s="2210" t="s">
        <v>164</v>
      </c>
      <c r="O17" s="2210" t="s">
        <v>164</v>
      </c>
      <c r="P17" s="2210" t="s">
        <v>164</v>
      </c>
      <c r="Q17" s="2210" t="s">
        <v>164</v>
      </c>
      <c r="R17" s="2210" t="s">
        <v>164</v>
      </c>
      <c r="S17" s="2211" t="s">
        <v>164</v>
      </c>
      <c r="T17" s="2212" t="s">
        <v>448</v>
      </c>
      <c r="U17" s="2203" t="s">
        <v>164</v>
      </c>
      <c r="V17" s="2293" t="s">
        <v>164</v>
      </c>
    </row>
    <row r="18" spans="1:22" s="427" customFormat="1" ht="10.35" customHeight="1">
      <c r="A18" s="2201"/>
      <c r="B18" s="2202" t="s">
        <v>1365</v>
      </c>
      <c r="C18" s="2203" t="s">
        <v>189</v>
      </c>
      <c r="D18" s="2204">
        <v>3</v>
      </c>
      <c r="E18" s="2205">
        <v>1</v>
      </c>
      <c r="F18" s="2206">
        <v>2</v>
      </c>
      <c r="G18" s="2206" t="s">
        <v>164</v>
      </c>
      <c r="H18" s="2206" t="s">
        <v>164</v>
      </c>
      <c r="I18" s="2207" t="s">
        <v>164</v>
      </c>
      <c r="J18" s="2204" t="s">
        <v>1699</v>
      </c>
      <c r="K18" s="2208">
        <v>2</v>
      </c>
      <c r="L18" s="2209" t="s">
        <v>164</v>
      </c>
      <c r="M18" s="2210" t="s">
        <v>164</v>
      </c>
      <c r="N18" s="2210" t="s">
        <v>160</v>
      </c>
      <c r="O18" s="2210" t="s">
        <v>164</v>
      </c>
      <c r="P18" s="2210" t="s">
        <v>164</v>
      </c>
      <c r="Q18" s="2210" t="s">
        <v>164</v>
      </c>
      <c r="R18" s="2210" t="s">
        <v>164</v>
      </c>
      <c r="S18" s="2211" t="s">
        <v>164</v>
      </c>
      <c r="T18" s="2212" t="s">
        <v>190</v>
      </c>
      <c r="U18" s="2203" t="s">
        <v>164</v>
      </c>
      <c r="V18" s="2293" t="s">
        <v>164</v>
      </c>
    </row>
    <row r="19" spans="1:22" s="427" customFormat="1" ht="10.35" customHeight="1">
      <c r="A19" s="2201"/>
      <c r="B19" s="2202" t="s">
        <v>1541</v>
      </c>
      <c r="C19" s="2203" t="s">
        <v>192</v>
      </c>
      <c r="D19" s="2204">
        <v>6</v>
      </c>
      <c r="E19" s="2205" t="s">
        <v>164</v>
      </c>
      <c r="F19" s="2206">
        <v>5</v>
      </c>
      <c r="G19" s="2206" t="s">
        <v>164</v>
      </c>
      <c r="H19" s="2206" t="s">
        <v>164</v>
      </c>
      <c r="I19" s="2207" t="s">
        <v>164</v>
      </c>
      <c r="J19" s="2204" t="s">
        <v>1699</v>
      </c>
      <c r="K19" s="2208">
        <v>2</v>
      </c>
      <c r="L19" s="2209" t="s">
        <v>164</v>
      </c>
      <c r="M19" s="2210" t="s">
        <v>160</v>
      </c>
      <c r="N19" s="2210" t="s">
        <v>164</v>
      </c>
      <c r="O19" s="2210" t="s">
        <v>164</v>
      </c>
      <c r="P19" s="2210" t="s">
        <v>164</v>
      </c>
      <c r="Q19" s="2210" t="s">
        <v>164</v>
      </c>
      <c r="R19" s="2210" t="s">
        <v>164</v>
      </c>
      <c r="S19" s="2211" t="s">
        <v>164</v>
      </c>
      <c r="T19" s="2212" t="s">
        <v>193</v>
      </c>
      <c r="U19" s="2203" t="s">
        <v>194</v>
      </c>
      <c r="V19" s="2293" t="s">
        <v>164</v>
      </c>
    </row>
    <row r="20" spans="1:22" s="427" customFormat="1" ht="10.35" customHeight="1">
      <c r="A20" s="2201"/>
      <c r="B20" s="2202" t="s">
        <v>1872</v>
      </c>
      <c r="C20" s="2203" t="s">
        <v>196</v>
      </c>
      <c r="D20" s="2204">
        <v>3</v>
      </c>
      <c r="E20" s="2205">
        <v>2</v>
      </c>
      <c r="F20" s="2206">
        <v>1</v>
      </c>
      <c r="G20" s="2206" t="s">
        <v>164</v>
      </c>
      <c r="H20" s="2206" t="s">
        <v>164</v>
      </c>
      <c r="I20" s="2207" t="s">
        <v>164</v>
      </c>
      <c r="J20" s="2204" t="s">
        <v>1349</v>
      </c>
      <c r="K20" s="2208">
        <v>2</v>
      </c>
      <c r="L20" s="2209" t="s">
        <v>164</v>
      </c>
      <c r="M20" s="2210" t="s">
        <v>160</v>
      </c>
      <c r="N20" s="2210" t="s">
        <v>164</v>
      </c>
      <c r="O20" s="2210" t="s">
        <v>164</v>
      </c>
      <c r="P20" s="2210" t="s">
        <v>164</v>
      </c>
      <c r="Q20" s="2210" t="s">
        <v>164</v>
      </c>
      <c r="R20" s="2210" t="s">
        <v>164</v>
      </c>
      <c r="S20" s="2211" t="s">
        <v>164</v>
      </c>
      <c r="T20" s="2212" t="s">
        <v>161</v>
      </c>
      <c r="U20" s="2203" t="s">
        <v>164</v>
      </c>
      <c r="V20" s="2293" t="s">
        <v>164</v>
      </c>
    </row>
    <row r="21" spans="1:22" s="427" customFormat="1" ht="10.35" customHeight="1">
      <c r="A21" s="2201"/>
      <c r="B21" s="2202" t="s">
        <v>1833</v>
      </c>
      <c r="C21" s="2203" t="s">
        <v>198</v>
      </c>
      <c r="D21" s="2204">
        <v>6</v>
      </c>
      <c r="E21" s="2205">
        <v>4</v>
      </c>
      <c r="F21" s="2206">
        <v>2</v>
      </c>
      <c r="G21" s="2206" t="s">
        <v>164</v>
      </c>
      <c r="H21" s="2206" t="s">
        <v>164</v>
      </c>
      <c r="I21" s="2207" t="s">
        <v>164</v>
      </c>
      <c r="J21" s="2204" t="s">
        <v>1349</v>
      </c>
      <c r="K21" s="2208">
        <v>2</v>
      </c>
      <c r="L21" s="2209" t="s">
        <v>164</v>
      </c>
      <c r="M21" s="2210" t="s">
        <v>160</v>
      </c>
      <c r="N21" s="2210" t="s">
        <v>164</v>
      </c>
      <c r="O21" s="2210" t="s">
        <v>164</v>
      </c>
      <c r="P21" s="2210" t="s">
        <v>164</v>
      </c>
      <c r="Q21" s="2210" t="s">
        <v>164</v>
      </c>
      <c r="R21" s="2210" t="s">
        <v>164</v>
      </c>
      <c r="S21" s="2211" t="s">
        <v>164</v>
      </c>
      <c r="T21" s="2212" t="s">
        <v>199</v>
      </c>
      <c r="U21" s="2203" t="s">
        <v>164</v>
      </c>
      <c r="V21" s="2293" t="s">
        <v>164</v>
      </c>
    </row>
    <row r="22" spans="1:22" s="427" customFormat="1" ht="10.35" customHeight="1">
      <c r="A22" s="2201"/>
      <c r="B22" s="2202" t="s">
        <v>1293</v>
      </c>
      <c r="C22" s="2203" t="s">
        <v>204</v>
      </c>
      <c r="D22" s="2204">
        <v>3</v>
      </c>
      <c r="E22" s="2205" t="s">
        <v>164</v>
      </c>
      <c r="F22" s="2206" t="s">
        <v>164</v>
      </c>
      <c r="G22" s="2206" t="s">
        <v>164</v>
      </c>
      <c r="H22" s="2206" t="s">
        <v>164</v>
      </c>
      <c r="I22" s="2207">
        <v>9</v>
      </c>
      <c r="J22" s="2204" t="s">
        <v>1699</v>
      </c>
      <c r="K22" s="2208">
        <v>3</v>
      </c>
      <c r="L22" s="2209" t="s">
        <v>164</v>
      </c>
      <c r="M22" s="2210" t="s">
        <v>164</v>
      </c>
      <c r="N22" s="2210" t="s">
        <v>160</v>
      </c>
      <c r="O22" s="2210" t="s">
        <v>164</v>
      </c>
      <c r="P22" s="2210" t="s">
        <v>164</v>
      </c>
      <c r="Q22" s="2210" t="s">
        <v>164</v>
      </c>
      <c r="R22" s="2210" t="s">
        <v>164</v>
      </c>
      <c r="S22" s="2211" t="s">
        <v>164</v>
      </c>
      <c r="T22" s="2212" t="s">
        <v>1873</v>
      </c>
      <c r="U22" s="2203" t="s">
        <v>164</v>
      </c>
      <c r="V22" s="2293" t="s">
        <v>164</v>
      </c>
    </row>
    <row r="23" spans="1:22" s="427" customFormat="1" ht="10.35" customHeight="1">
      <c r="A23" s="2201"/>
      <c r="B23" s="2202" t="s">
        <v>1469</v>
      </c>
      <c r="C23" s="2203" t="s">
        <v>207</v>
      </c>
      <c r="D23" s="2204">
        <v>4</v>
      </c>
      <c r="E23" s="2205">
        <v>2</v>
      </c>
      <c r="F23" s="2206">
        <v>2</v>
      </c>
      <c r="G23" s="2206" t="s">
        <v>164</v>
      </c>
      <c r="H23" s="2206" t="s">
        <v>164</v>
      </c>
      <c r="I23" s="2207" t="s">
        <v>164</v>
      </c>
      <c r="J23" s="2204" t="s">
        <v>1699</v>
      </c>
      <c r="K23" s="2208">
        <v>3</v>
      </c>
      <c r="L23" s="2209" t="s">
        <v>164</v>
      </c>
      <c r="M23" s="2210" t="s">
        <v>160</v>
      </c>
      <c r="N23" s="2210" t="s">
        <v>164</v>
      </c>
      <c r="O23" s="2210" t="s">
        <v>164</v>
      </c>
      <c r="P23" s="2210" t="s">
        <v>164</v>
      </c>
      <c r="Q23" s="2210" t="s">
        <v>164</v>
      </c>
      <c r="R23" s="2210" t="s">
        <v>164</v>
      </c>
      <c r="S23" s="2211" t="s">
        <v>164</v>
      </c>
      <c r="T23" s="2212" t="s">
        <v>208</v>
      </c>
      <c r="U23" s="2203" t="s">
        <v>209</v>
      </c>
      <c r="V23" s="2293" t="s">
        <v>164</v>
      </c>
    </row>
    <row r="24" spans="1:22" s="427" customFormat="1" ht="10.35" customHeight="1">
      <c r="A24" s="2201"/>
      <c r="B24" s="2202" t="s">
        <v>1436</v>
      </c>
      <c r="C24" s="2203" t="s">
        <v>211</v>
      </c>
      <c r="D24" s="2204">
        <v>3</v>
      </c>
      <c r="E24" s="2205">
        <v>2</v>
      </c>
      <c r="G24" s="2206">
        <v>1</v>
      </c>
      <c r="H24" s="2206" t="s">
        <v>164</v>
      </c>
      <c r="I24" s="2207" t="s">
        <v>164</v>
      </c>
      <c r="J24" s="2204" t="s">
        <v>1699</v>
      </c>
      <c r="K24" s="2208">
        <v>3</v>
      </c>
      <c r="L24" s="2209" t="s">
        <v>164</v>
      </c>
      <c r="M24" s="2210" t="s">
        <v>164</v>
      </c>
      <c r="N24" s="2210" t="s">
        <v>160</v>
      </c>
      <c r="O24" s="2210" t="s">
        <v>164</v>
      </c>
      <c r="P24" s="2210" t="s">
        <v>164</v>
      </c>
      <c r="Q24" s="2210" t="s">
        <v>164</v>
      </c>
      <c r="R24" s="2210" t="s">
        <v>164</v>
      </c>
      <c r="S24" s="2211" t="s">
        <v>164</v>
      </c>
      <c r="T24" s="2212" t="s">
        <v>561</v>
      </c>
      <c r="U24" s="2203" t="s">
        <v>164</v>
      </c>
      <c r="V24" s="2293" t="s">
        <v>164</v>
      </c>
    </row>
    <row r="25" spans="1:22" s="427" customFormat="1" ht="10.35" customHeight="1">
      <c r="A25" s="2201"/>
      <c r="B25" s="2202" t="s">
        <v>1834</v>
      </c>
      <c r="C25" s="2203" t="s">
        <v>213</v>
      </c>
      <c r="D25" s="2204">
        <v>3</v>
      </c>
      <c r="E25" s="2205">
        <v>2</v>
      </c>
      <c r="F25" s="2206" t="s">
        <v>164</v>
      </c>
      <c r="G25" s="2206" t="s">
        <v>164</v>
      </c>
      <c r="H25" s="2206" t="s">
        <v>164</v>
      </c>
      <c r="I25" s="2207" t="s">
        <v>164</v>
      </c>
      <c r="J25" s="2204" t="s">
        <v>1699</v>
      </c>
      <c r="K25" s="2208">
        <v>3</v>
      </c>
      <c r="L25" s="2209" t="s">
        <v>164</v>
      </c>
      <c r="M25" s="2210" t="s">
        <v>164</v>
      </c>
      <c r="N25" s="2210" t="s">
        <v>160</v>
      </c>
      <c r="O25" s="2210" t="s">
        <v>164</v>
      </c>
      <c r="P25" s="2210" t="s">
        <v>164</v>
      </c>
      <c r="Q25" s="2210" t="s">
        <v>164</v>
      </c>
      <c r="R25" s="2210" t="s">
        <v>164</v>
      </c>
      <c r="S25" s="2211" t="s">
        <v>164</v>
      </c>
      <c r="T25" s="2212" t="s">
        <v>193</v>
      </c>
      <c r="U25" s="2203" t="s">
        <v>164</v>
      </c>
      <c r="V25" s="2293" t="s">
        <v>164</v>
      </c>
    </row>
    <row r="26" spans="1:22" s="427" customFormat="1" ht="10.35" customHeight="1">
      <c r="A26" s="2201"/>
      <c r="B26" s="2202" t="s">
        <v>1874</v>
      </c>
      <c r="C26" s="2203" t="s">
        <v>215</v>
      </c>
      <c r="D26" s="2204">
        <v>4</v>
      </c>
      <c r="E26" s="2205">
        <v>4</v>
      </c>
      <c r="F26" s="2206" t="s">
        <v>164</v>
      </c>
      <c r="G26" s="2206" t="s">
        <v>164</v>
      </c>
      <c r="H26" s="2206" t="s">
        <v>164</v>
      </c>
      <c r="I26" s="2207" t="s">
        <v>164</v>
      </c>
      <c r="J26" s="2204" t="s">
        <v>1349</v>
      </c>
      <c r="K26" s="2208">
        <v>3</v>
      </c>
      <c r="L26" s="2209" t="s">
        <v>164</v>
      </c>
      <c r="M26" s="2210" t="s">
        <v>164</v>
      </c>
      <c r="N26" s="2210" t="s">
        <v>160</v>
      </c>
      <c r="O26" s="2210" t="s">
        <v>164</v>
      </c>
      <c r="P26" s="2210" t="s">
        <v>164</v>
      </c>
      <c r="Q26" s="2210" t="s">
        <v>164</v>
      </c>
      <c r="R26" s="2210" t="s">
        <v>164</v>
      </c>
      <c r="S26" s="2211" t="s">
        <v>164</v>
      </c>
      <c r="T26" s="2212" t="s">
        <v>209</v>
      </c>
      <c r="U26" s="2203" t="s">
        <v>199</v>
      </c>
      <c r="V26" s="2293" t="s">
        <v>164</v>
      </c>
    </row>
    <row r="27" spans="1:22" s="427" customFormat="1" ht="10.35" customHeight="1">
      <c r="A27" s="2201"/>
      <c r="B27" s="2202" t="s">
        <v>1564</v>
      </c>
      <c r="C27" s="2203" t="s">
        <v>217</v>
      </c>
      <c r="D27" s="2204">
        <v>3</v>
      </c>
      <c r="E27" s="2205">
        <v>3</v>
      </c>
      <c r="F27" s="2206" t="s">
        <v>164</v>
      </c>
      <c r="G27" s="2206" t="s">
        <v>164</v>
      </c>
      <c r="H27" s="2206" t="s">
        <v>164</v>
      </c>
      <c r="I27" s="2207" t="s">
        <v>164</v>
      </c>
      <c r="J27" s="2204" t="s">
        <v>1349</v>
      </c>
      <c r="K27" s="2208">
        <v>3</v>
      </c>
      <c r="L27" s="2209" t="s">
        <v>164</v>
      </c>
      <c r="M27" s="2210" t="s">
        <v>164</v>
      </c>
      <c r="N27" s="2210" t="s">
        <v>160</v>
      </c>
      <c r="O27" s="2210" t="s">
        <v>164</v>
      </c>
      <c r="P27" s="2210" t="s">
        <v>164</v>
      </c>
      <c r="Q27" s="2210" t="s">
        <v>164</v>
      </c>
      <c r="R27" s="2210" t="s">
        <v>164</v>
      </c>
      <c r="S27" s="2211" t="s">
        <v>164</v>
      </c>
      <c r="T27" s="2212" t="s">
        <v>1875</v>
      </c>
      <c r="U27" s="2203" t="s">
        <v>164</v>
      </c>
      <c r="V27" s="2293" t="s">
        <v>164</v>
      </c>
    </row>
    <row r="28" spans="1:22" s="427" customFormat="1" ht="10.35" customHeight="1">
      <c r="A28" s="2201"/>
      <c r="B28" s="2202" t="s">
        <v>1605</v>
      </c>
      <c r="C28" s="2203" t="s">
        <v>219</v>
      </c>
      <c r="D28" s="2204">
        <v>3</v>
      </c>
      <c r="E28" s="2205">
        <v>2</v>
      </c>
      <c r="F28" s="2206" t="s">
        <v>164</v>
      </c>
      <c r="G28" s="2206" t="s">
        <v>164</v>
      </c>
      <c r="H28" s="2206" t="s">
        <v>164</v>
      </c>
      <c r="I28" s="2207" t="s">
        <v>164</v>
      </c>
      <c r="J28" s="2204" t="s">
        <v>1699</v>
      </c>
      <c r="K28" s="2208">
        <v>3</v>
      </c>
      <c r="L28" s="2209" t="s">
        <v>164</v>
      </c>
      <c r="M28" s="2210" t="s">
        <v>164</v>
      </c>
      <c r="N28" s="2210" t="s">
        <v>160</v>
      </c>
      <c r="O28" s="2210" t="s">
        <v>164</v>
      </c>
      <c r="P28" s="2210" t="s">
        <v>164</v>
      </c>
      <c r="Q28" s="2210" t="s">
        <v>164</v>
      </c>
      <c r="R28" s="2210" t="s">
        <v>164</v>
      </c>
      <c r="S28" s="2211" t="s">
        <v>164</v>
      </c>
      <c r="T28" s="2212" t="s">
        <v>161</v>
      </c>
      <c r="U28" s="2203" t="s">
        <v>164</v>
      </c>
      <c r="V28" s="2293" t="s">
        <v>164</v>
      </c>
    </row>
    <row r="29" spans="1:22" s="427" customFormat="1" ht="10.35" customHeight="1">
      <c r="A29" s="2201"/>
      <c r="B29" s="2202" t="s">
        <v>1876</v>
      </c>
      <c r="C29" s="2203" t="s">
        <v>221</v>
      </c>
      <c r="D29" s="2204">
        <v>3</v>
      </c>
      <c r="E29" s="2205">
        <v>2</v>
      </c>
      <c r="F29" s="2206">
        <v>1</v>
      </c>
      <c r="G29" s="2206" t="s">
        <v>164</v>
      </c>
      <c r="H29" s="2206" t="s">
        <v>164</v>
      </c>
      <c r="I29" s="2207" t="s">
        <v>164</v>
      </c>
      <c r="J29" s="2204" t="s">
        <v>1349</v>
      </c>
      <c r="K29" s="2208">
        <v>3</v>
      </c>
      <c r="L29" s="2209" t="s">
        <v>164</v>
      </c>
      <c r="M29" s="2210" t="s">
        <v>164</v>
      </c>
      <c r="N29" s="2210" t="s">
        <v>160</v>
      </c>
      <c r="O29" s="2210" t="s">
        <v>164</v>
      </c>
      <c r="P29" s="2210" t="s">
        <v>164</v>
      </c>
      <c r="Q29" s="2210" t="s">
        <v>164</v>
      </c>
      <c r="R29" s="2210" t="s">
        <v>164</v>
      </c>
      <c r="S29" s="2211" t="s">
        <v>164</v>
      </c>
      <c r="T29" s="2212" t="s">
        <v>222</v>
      </c>
      <c r="U29" s="2203" t="s">
        <v>164</v>
      </c>
      <c r="V29" s="2293" t="s">
        <v>164</v>
      </c>
    </row>
    <row r="30" spans="1:22" s="427" customFormat="1" ht="10.35" customHeight="1">
      <c r="A30" s="2201"/>
      <c r="B30" s="2202" t="s">
        <v>1877</v>
      </c>
      <c r="C30" s="2203" t="s">
        <v>224</v>
      </c>
      <c r="D30" s="2204">
        <v>3</v>
      </c>
      <c r="E30" s="2205">
        <v>2</v>
      </c>
      <c r="F30" s="2206">
        <v>1</v>
      </c>
      <c r="G30" s="2206" t="s">
        <v>164</v>
      </c>
      <c r="H30" s="2206" t="s">
        <v>164</v>
      </c>
      <c r="I30" s="2207" t="s">
        <v>164</v>
      </c>
      <c r="J30" s="2204" t="s">
        <v>1699</v>
      </c>
      <c r="K30" s="2208">
        <v>3</v>
      </c>
      <c r="L30" s="2209" t="s">
        <v>164</v>
      </c>
      <c r="M30" s="2210" t="s">
        <v>164</v>
      </c>
      <c r="N30" s="2210" t="s">
        <v>160</v>
      </c>
      <c r="O30" s="2210" t="s">
        <v>164</v>
      </c>
      <c r="P30" s="2210" t="s">
        <v>164</v>
      </c>
      <c r="Q30" s="2210" t="s">
        <v>164</v>
      </c>
      <c r="R30" s="2210" t="s">
        <v>164</v>
      </c>
      <c r="S30" s="2211" t="s">
        <v>164</v>
      </c>
      <c r="T30" s="2212" t="s">
        <v>161</v>
      </c>
      <c r="U30" s="2203" t="s">
        <v>164</v>
      </c>
      <c r="V30" s="2293" t="s">
        <v>164</v>
      </c>
    </row>
    <row r="31" spans="1:22" s="427" customFormat="1" ht="10.35" customHeight="1">
      <c r="A31" s="2201"/>
      <c r="B31" s="2202" t="s">
        <v>1835</v>
      </c>
      <c r="C31" s="2203" t="s">
        <v>226</v>
      </c>
      <c r="D31" s="2204">
        <v>4</v>
      </c>
      <c r="E31" s="2205">
        <v>2</v>
      </c>
      <c r="F31" s="2206">
        <v>2</v>
      </c>
      <c r="G31" s="2206" t="s">
        <v>164</v>
      </c>
      <c r="H31" s="2206" t="s">
        <v>164</v>
      </c>
      <c r="I31" s="2207" t="s">
        <v>164</v>
      </c>
      <c r="J31" s="2204" t="s">
        <v>1349</v>
      </c>
      <c r="K31" s="2208">
        <v>3</v>
      </c>
      <c r="L31" s="2209" t="s">
        <v>164</v>
      </c>
      <c r="M31" s="2210" t="s">
        <v>164</v>
      </c>
      <c r="N31" s="2210" t="s">
        <v>160</v>
      </c>
      <c r="O31" s="2210" t="s">
        <v>164</v>
      </c>
      <c r="P31" s="2210" t="s">
        <v>164</v>
      </c>
      <c r="Q31" s="2210" t="s">
        <v>164</v>
      </c>
      <c r="R31" s="2210" t="s">
        <v>164</v>
      </c>
      <c r="S31" s="2211" t="s">
        <v>164</v>
      </c>
      <c r="T31" s="2212" t="s">
        <v>227</v>
      </c>
      <c r="U31" s="2203" t="s">
        <v>164</v>
      </c>
      <c r="V31" s="2293" t="s">
        <v>164</v>
      </c>
    </row>
    <row r="32" spans="1:22" s="427" customFormat="1" ht="10.35" customHeight="1">
      <c r="A32" s="2201"/>
      <c r="B32" s="2202" t="s">
        <v>1472</v>
      </c>
      <c r="C32" s="2203" t="s">
        <v>231</v>
      </c>
      <c r="D32" s="2204">
        <v>3</v>
      </c>
      <c r="E32" s="2205">
        <v>2</v>
      </c>
      <c r="F32" s="2206">
        <v>1</v>
      </c>
      <c r="G32" s="2206" t="s">
        <v>164</v>
      </c>
      <c r="H32" s="2206" t="s">
        <v>164</v>
      </c>
      <c r="I32" s="2207" t="s">
        <v>164</v>
      </c>
      <c r="J32" s="2204" t="s">
        <v>1349</v>
      </c>
      <c r="K32" s="2208">
        <v>4</v>
      </c>
      <c r="L32" s="2209" t="s">
        <v>164</v>
      </c>
      <c r="M32" s="2210" t="s">
        <v>164</v>
      </c>
      <c r="N32" s="2210" t="s">
        <v>164</v>
      </c>
      <c r="O32" s="2210" t="s">
        <v>160</v>
      </c>
      <c r="P32" s="2210" t="s">
        <v>164</v>
      </c>
      <c r="Q32" s="2210" t="s">
        <v>164</v>
      </c>
      <c r="R32" s="2210" t="s">
        <v>164</v>
      </c>
      <c r="S32" s="2211" t="s">
        <v>164</v>
      </c>
      <c r="T32" s="2212" t="s">
        <v>232</v>
      </c>
      <c r="U32" s="2203" t="s">
        <v>164</v>
      </c>
      <c r="V32" s="2293" t="s">
        <v>164</v>
      </c>
    </row>
    <row r="33" spans="1:22" s="427" customFormat="1" ht="10.35" customHeight="1">
      <c r="A33" s="2201"/>
      <c r="B33" s="2202" t="s">
        <v>1497</v>
      </c>
      <c r="C33" s="2203" t="s">
        <v>234</v>
      </c>
      <c r="D33" s="2204">
        <v>3</v>
      </c>
      <c r="E33" s="2205">
        <v>3</v>
      </c>
      <c r="F33" s="2206" t="s">
        <v>164</v>
      </c>
      <c r="G33" s="2206" t="s">
        <v>164</v>
      </c>
      <c r="H33" s="2206" t="s">
        <v>164</v>
      </c>
      <c r="I33" s="2207" t="s">
        <v>164</v>
      </c>
      <c r="J33" s="2204" t="s">
        <v>1699</v>
      </c>
      <c r="K33" s="2208">
        <v>4</v>
      </c>
      <c r="L33" s="2209" t="s">
        <v>164</v>
      </c>
      <c r="M33" s="2210" t="s">
        <v>164</v>
      </c>
      <c r="N33" s="2210" t="s">
        <v>164</v>
      </c>
      <c r="O33" s="2210" t="s">
        <v>160</v>
      </c>
      <c r="P33" s="2210" t="s">
        <v>164</v>
      </c>
      <c r="Q33" s="2210" t="s">
        <v>164</v>
      </c>
      <c r="R33" s="2210" t="s">
        <v>164</v>
      </c>
      <c r="S33" s="2211" t="s">
        <v>164</v>
      </c>
      <c r="T33" s="2212" t="s">
        <v>209</v>
      </c>
      <c r="U33" s="2203" t="s">
        <v>235</v>
      </c>
      <c r="V33" s="2293" t="s">
        <v>236</v>
      </c>
    </row>
    <row r="34" spans="1:22" s="427" customFormat="1" ht="10.35" customHeight="1">
      <c r="A34" s="2201"/>
      <c r="B34" s="2202" t="s">
        <v>1501</v>
      </c>
      <c r="C34" s="2203" t="s">
        <v>238</v>
      </c>
      <c r="D34" s="2204">
        <v>3</v>
      </c>
      <c r="E34" s="2205">
        <v>3</v>
      </c>
      <c r="F34" s="2206" t="s">
        <v>164</v>
      </c>
      <c r="G34" s="2206" t="s">
        <v>164</v>
      </c>
      <c r="H34" s="2206" t="s">
        <v>164</v>
      </c>
      <c r="I34" s="2207" t="s">
        <v>164</v>
      </c>
      <c r="J34" s="2204" t="s">
        <v>1699</v>
      </c>
      <c r="K34" s="2208">
        <v>4</v>
      </c>
      <c r="L34" s="2209" t="s">
        <v>164</v>
      </c>
      <c r="M34" s="2210" t="s">
        <v>164</v>
      </c>
      <c r="N34" s="2210" t="s">
        <v>164</v>
      </c>
      <c r="O34" s="2210" t="s">
        <v>160</v>
      </c>
      <c r="P34" s="2210" t="s">
        <v>164</v>
      </c>
      <c r="Q34" s="2210" t="s">
        <v>164</v>
      </c>
      <c r="R34" s="2210" t="s">
        <v>164</v>
      </c>
      <c r="S34" s="2211" t="s">
        <v>164</v>
      </c>
      <c r="T34" s="2212" t="s">
        <v>209</v>
      </c>
      <c r="U34" s="2203" t="s">
        <v>235</v>
      </c>
      <c r="V34" s="2293" t="s">
        <v>236</v>
      </c>
    </row>
    <row r="35" spans="1:22" s="427" customFormat="1" ht="10.35" customHeight="1">
      <c r="A35" s="2201"/>
      <c r="B35" s="2202" t="s">
        <v>1567</v>
      </c>
      <c r="C35" s="2203" t="s">
        <v>240</v>
      </c>
      <c r="D35" s="2204">
        <v>2</v>
      </c>
      <c r="E35" s="2205">
        <v>2</v>
      </c>
      <c r="F35" s="2206" t="s">
        <v>164</v>
      </c>
      <c r="G35" s="2206" t="s">
        <v>164</v>
      </c>
      <c r="H35" s="2206" t="s">
        <v>164</v>
      </c>
      <c r="I35" s="2207" t="s">
        <v>164</v>
      </c>
      <c r="J35" s="2204" t="s">
        <v>1699</v>
      </c>
      <c r="K35" s="2208">
        <v>4</v>
      </c>
      <c r="L35" s="2209" t="s">
        <v>164</v>
      </c>
      <c r="M35" s="2210" t="s">
        <v>164</v>
      </c>
      <c r="N35" s="2210" t="s">
        <v>164</v>
      </c>
      <c r="O35" s="2210" t="s">
        <v>160</v>
      </c>
      <c r="P35" s="2210" t="s">
        <v>164</v>
      </c>
      <c r="Q35" s="2210" t="s">
        <v>164</v>
      </c>
      <c r="R35" s="2210" t="s">
        <v>164</v>
      </c>
      <c r="S35" s="2211" t="s">
        <v>164</v>
      </c>
      <c r="T35" s="2212" t="s">
        <v>241</v>
      </c>
      <c r="U35" s="2203" t="s">
        <v>164</v>
      </c>
      <c r="V35" s="2293" t="s">
        <v>164</v>
      </c>
    </row>
    <row r="36" spans="1:22" s="427" customFormat="1" ht="10.35" customHeight="1">
      <c r="A36" s="2201"/>
      <c r="B36" s="2202" t="s">
        <v>1836</v>
      </c>
      <c r="C36" s="2203" t="s">
        <v>243</v>
      </c>
      <c r="D36" s="2204">
        <v>3</v>
      </c>
      <c r="E36" s="2205">
        <v>2</v>
      </c>
      <c r="F36" s="2206">
        <v>1</v>
      </c>
      <c r="G36" s="2206" t="s">
        <v>164</v>
      </c>
      <c r="H36" s="2206" t="s">
        <v>164</v>
      </c>
      <c r="I36" s="2207" t="s">
        <v>164</v>
      </c>
      <c r="J36" s="2204" t="s">
        <v>1349</v>
      </c>
      <c r="K36" s="2208">
        <v>4</v>
      </c>
      <c r="L36" s="2209" t="s">
        <v>164</v>
      </c>
      <c r="M36" s="2210" t="s">
        <v>164</v>
      </c>
      <c r="N36" s="2210" t="s">
        <v>164</v>
      </c>
      <c r="O36" s="2210" t="s">
        <v>160</v>
      </c>
      <c r="P36" s="2210" t="s">
        <v>164</v>
      </c>
      <c r="Q36" s="2210" t="s">
        <v>164</v>
      </c>
      <c r="R36" s="2210" t="s">
        <v>164</v>
      </c>
      <c r="S36" s="2211" t="s">
        <v>164</v>
      </c>
      <c r="T36" s="2212" t="s">
        <v>244</v>
      </c>
      <c r="U36" s="2203" t="s">
        <v>222</v>
      </c>
      <c r="V36" s="2293" t="s">
        <v>164</v>
      </c>
    </row>
    <row r="37" spans="1:22" s="427" customFormat="1" ht="10.35" customHeight="1">
      <c r="A37" s="2201"/>
      <c r="B37" s="2202" t="s">
        <v>1779</v>
      </c>
      <c r="C37" s="2203" t="s">
        <v>257</v>
      </c>
      <c r="D37" s="2204">
        <v>3</v>
      </c>
      <c r="E37" s="2205">
        <v>2</v>
      </c>
      <c r="F37" s="2206">
        <v>1</v>
      </c>
      <c r="G37" s="2206" t="s">
        <v>164</v>
      </c>
      <c r="H37" s="2206" t="s">
        <v>164</v>
      </c>
      <c r="I37" s="2207" t="s">
        <v>164</v>
      </c>
      <c r="J37" s="2204" t="s">
        <v>1699</v>
      </c>
      <c r="K37" s="2208">
        <v>4</v>
      </c>
      <c r="L37" s="2209" t="s">
        <v>164</v>
      </c>
      <c r="M37" s="2210" t="s">
        <v>164</v>
      </c>
      <c r="N37" s="2210" t="s">
        <v>164</v>
      </c>
      <c r="O37" s="2210" t="s">
        <v>160</v>
      </c>
      <c r="P37" s="2210" t="s">
        <v>164</v>
      </c>
      <c r="Q37" s="2210" t="s">
        <v>164</v>
      </c>
      <c r="R37" s="2210" t="s">
        <v>164</v>
      </c>
      <c r="S37" s="2211" t="s">
        <v>164</v>
      </c>
      <c r="T37" s="2212" t="s">
        <v>258</v>
      </c>
      <c r="U37" s="2203" t="s">
        <v>232</v>
      </c>
      <c r="V37" s="2293" t="s">
        <v>164</v>
      </c>
    </row>
    <row r="38" spans="1:22" s="427" customFormat="1" ht="10.35" customHeight="1">
      <c r="A38" s="2201"/>
      <c r="B38" s="2202" t="s">
        <v>1838</v>
      </c>
      <c r="C38" s="2203" t="s">
        <v>248</v>
      </c>
      <c r="D38" s="2204">
        <v>2</v>
      </c>
      <c r="E38" s="2205">
        <v>2</v>
      </c>
      <c r="F38" s="2206" t="s">
        <v>164</v>
      </c>
      <c r="G38" s="2206" t="s">
        <v>164</v>
      </c>
      <c r="H38" s="2206" t="s">
        <v>164</v>
      </c>
      <c r="I38" s="2207" t="s">
        <v>164</v>
      </c>
      <c r="J38" s="2204" t="s">
        <v>1699</v>
      </c>
      <c r="K38" s="2208">
        <v>4</v>
      </c>
      <c r="L38" s="2209" t="s">
        <v>164</v>
      </c>
      <c r="M38" s="2210" t="s">
        <v>164</v>
      </c>
      <c r="N38" s="2210" t="s">
        <v>164</v>
      </c>
      <c r="O38" s="2210" t="s">
        <v>160</v>
      </c>
      <c r="P38" s="2210" t="s">
        <v>164</v>
      </c>
      <c r="Q38" s="2210" t="s">
        <v>164</v>
      </c>
      <c r="R38" s="2210" t="s">
        <v>164</v>
      </c>
      <c r="S38" s="2211" t="s">
        <v>164</v>
      </c>
      <c r="T38" s="2212" t="s">
        <v>161</v>
      </c>
      <c r="U38" s="2203" t="s">
        <v>164</v>
      </c>
      <c r="V38" s="2293" t="s">
        <v>164</v>
      </c>
    </row>
    <row r="39" spans="1:22" s="427" customFormat="1" ht="10.35" customHeight="1">
      <c r="A39" s="2201"/>
      <c r="B39" s="2202" t="s">
        <v>1475</v>
      </c>
      <c r="C39" s="2203" t="s">
        <v>250</v>
      </c>
      <c r="D39" s="2204">
        <v>4</v>
      </c>
      <c r="E39" s="2205">
        <v>3</v>
      </c>
      <c r="F39" s="2206">
        <v>0</v>
      </c>
      <c r="G39" s="2206" t="s">
        <v>164</v>
      </c>
      <c r="H39" s="2206" t="s">
        <v>164</v>
      </c>
      <c r="I39" s="2207" t="s">
        <v>164</v>
      </c>
      <c r="J39" s="2204" t="s">
        <v>1349</v>
      </c>
      <c r="K39" s="2208">
        <v>5</v>
      </c>
      <c r="L39" s="2209" t="s">
        <v>164</v>
      </c>
      <c r="M39" s="2210" t="s">
        <v>164</v>
      </c>
      <c r="N39" s="2210" t="s">
        <v>164</v>
      </c>
      <c r="O39" s="2210" t="s">
        <v>164</v>
      </c>
      <c r="P39" s="2210" t="s">
        <v>160</v>
      </c>
      <c r="Q39" s="2210" t="s">
        <v>164</v>
      </c>
      <c r="R39" s="2210" t="s">
        <v>164</v>
      </c>
      <c r="S39" s="2211" t="s">
        <v>164</v>
      </c>
      <c r="T39" s="2212" t="s">
        <v>251</v>
      </c>
      <c r="U39" s="2203" t="s">
        <v>164</v>
      </c>
      <c r="V39" s="2293" t="s">
        <v>164</v>
      </c>
    </row>
    <row r="40" spans="1:22" s="427" customFormat="1" ht="10.35" customHeight="1">
      <c r="A40" s="2201"/>
      <c r="B40" s="2202" t="s">
        <v>1789</v>
      </c>
      <c r="C40" s="2203" t="s">
        <v>253</v>
      </c>
      <c r="D40" s="2204">
        <v>4</v>
      </c>
      <c r="E40" s="2205">
        <v>4</v>
      </c>
      <c r="F40" s="2206" t="s">
        <v>164</v>
      </c>
      <c r="G40" s="2206" t="s">
        <v>164</v>
      </c>
      <c r="H40" s="2206" t="s">
        <v>164</v>
      </c>
      <c r="I40" s="2207" t="s">
        <v>164</v>
      </c>
      <c r="J40" s="2204" t="s">
        <v>1699</v>
      </c>
      <c r="K40" s="2208">
        <v>5</v>
      </c>
      <c r="L40" s="2209" t="s">
        <v>164</v>
      </c>
      <c r="M40" s="2210" t="s">
        <v>164</v>
      </c>
      <c r="N40" s="2210" t="s">
        <v>164</v>
      </c>
      <c r="O40" s="2210" t="s">
        <v>164</v>
      </c>
      <c r="P40" s="2210" t="s">
        <v>160</v>
      </c>
      <c r="Q40" s="2210" t="s">
        <v>164</v>
      </c>
      <c r="R40" s="2210" t="s">
        <v>164</v>
      </c>
      <c r="S40" s="2211" t="s">
        <v>164</v>
      </c>
      <c r="T40" s="2212" t="s">
        <v>161</v>
      </c>
      <c r="U40" s="2203" t="s">
        <v>164</v>
      </c>
      <c r="V40" s="2293" t="s">
        <v>164</v>
      </c>
    </row>
    <row r="41" spans="1:22" s="427" customFormat="1" ht="10.35" customHeight="1">
      <c r="A41" s="2201"/>
      <c r="B41" s="2202" t="s">
        <v>1839</v>
      </c>
      <c r="C41" s="2203" t="s">
        <v>255</v>
      </c>
      <c r="D41" s="2204">
        <v>4</v>
      </c>
      <c r="E41" s="2205">
        <v>4</v>
      </c>
      <c r="F41" s="2206" t="s">
        <v>164</v>
      </c>
      <c r="G41" s="2206" t="s">
        <v>164</v>
      </c>
      <c r="H41" s="2206" t="s">
        <v>164</v>
      </c>
      <c r="I41" s="2207" t="s">
        <v>164</v>
      </c>
      <c r="J41" s="2204" t="s">
        <v>1349</v>
      </c>
      <c r="K41" s="2208">
        <v>6</v>
      </c>
      <c r="L41" s="2209" t="s">
        <v>164</v>
      </c>
      <c r="M41" s="2210" t="s">
        <v>164</v>
      </c>
      <c r="N41" s="2210" t="s">
        <v>164</v>
      </c>
      <c r="O41" s="2210" t="s">
        <v>164</v>
      </c>
      <c r="P41" s="2210" t="s">
        <v>164</v>
      </c>
      <c r="Q41" s="2210" t="s">
        <v>160</v>
      </c>
      <c r="R41" s="2210" t="s">
        <v>164</v>
      </c>
      <c r="S41" s="2211" t="s">
        <v>164</v>
      </c>
      <c r="T41" s="2212" t="s">
        <v>161</v>
      </c>
      <c r="U41" s="2203" t="s">
        <v>164</v>
      </c>
      <c r="V41" s="2293" t="s">
        <v>164</v>
      </c>
    </row>
    <row r="42" spans="1:22" s="427" customFormat="1" ht="10.35" customHeight="1">
      <c r="A42" s="2201"/>
      <c r="B42" s="2214" t="s">
        <v>1837</v>
      </c>
      <c r="C42" s="2215" t="s">
        <v>1878</v>
      </c>
      <c r="D42" s="2204">
        <v>2</v>
      </c>
      <c r="E42" s="2205" t="s">
        <v>164</v>
      </c>
      <c r="F42" s="2206">
        <v>2</v>
      </c>
      <c r="G42" s="2206" t="s">
        <v>164</v>
      </c>
      <c r="H42" s="2206" t="s">
        <v>164</v>
      </c>
      <c r="I42" s="2207" t="s">
        <v>164</v>
      </c>
      <c r="J42" s="2204" t="s">
        <v>1699</v>
      </c>
      <c r="K42" s="2208">
        <v>6</v>
      </c>
      <c r="L42" s="2209" t="s">
        <v>164</v>
      </c>
      <c r="M42" s="2210" t="s">
        <v>164</v>
      </c>
      <c r="N42" s="2210" t="s">
        <v>164</v>
      </c>
      <c r="O42" s="2210" t="s">
        <v>164</v>
      </c>
      <c r="P42" s="2210" t="s">
        <v>164</v>
      </c>
      <c r="Q42" s="2210" t="s">
        <v>160</v>
      </c>
      <c r="R42" s="2210" t="s">
        <v>164</v>
      </c>
      <c r="S42" s="2211" t="s">
        <v>164</v>
      </c>
      <c r="T42" s="2212" t="s">
        <v>161</v>
      </c>
      <c r="U42" s="2203" t="s">
        <v>164</v>
      </c>
      <c r="V42" s="2293" t="s">
        <v>164</v>
      </c>
    </row>
    <row r="43" spans="1:22" s="427" customFormat="1" ht="10.35" customHeight="1">
      <c r="A43" s="2201"/>
      <c r="B43" s="2202" t="s">
        <v>1569</v>
      </c>
      <c r="C43" s="2203" t="s">
        <v>260</v>
      </c>
      <c r="D43" s="2204">
        <v>3</v>
      </c>
      <c r="E43" s="2205">
        <v>2</v>
      </c>
      <c r="F43" s="2206" t="s">
        <v>164</v>
      </c>
      <c r="G43" s="2206" t="s">
        <v>164</v>
      </c>
      <c r="H43" s="2206" t="s">
        <v>164</v>
      </c>
      <c r="I43" s="2207" t="s">
        <v>164</v>
      </c>
      <c r="J43" s="2204" t="s">
        <v>1699</v>
      </c>
      <c r="K43" s="2208">
        <v>7</v>
      </c>
      <c r="L43" s="2209" t="s">
        <v>164</v>
      </c>
      <c r="M43" s="2210" t="s">
        <v>164</v>
      </c>
      <c r="N43" s="2210" t="s">
        <v>164</v>
      </c>
      <c r="O43" s="2210" t="s">
        <v>164</v>
      </c>
      <c r="P43" s="2210" t="s">
        <v>164</v>
      </c>
      <c r="Q43" s="2210" t="s">
        <v>164</v>
      </c>
      <c r="R43" s="2210" t="s">
        <v>160</v>
      </c>
      <c r="S43" s="2211" t="s">
        <v>164</v>
      </c>
      <c r="T43" s="2212" t="s">
        <v>161</v>
      </c>
      <c r="U43" s="2203" t="s">
        <v>164</v>
      </c>
      <c r="V43" s="2293" t="s">
        <v>164</v>
      </c>
    </row>
    <row r="44" spans="1:22" s="427" customFormat="1" ht="10.35" customHeight="1">
      <c r="A44" s="2201"/>
      <c r="B44" s="2202" t="s">
        <v>1879</v>
      </c>
      <c r="C44" s="2203"/>
      <c r="D44" s="2204">
        <v>4</v>
      </c>
      <c r="E44" s="2205">
        <v>4</v>
      </c>
      <c r="F44" s="2206" t="s">
        <v>164</v>
      </c>
      <c r="G44" s="2206" t="s">
        <v>164</v>
      </c>
      <c r="H44" s="2206" t="s">
        <v>164</v>
      </c>
      <c r="I44" s="2207" t="s">
        <v>164</v>
      </c>
      <c r="J44" s="2204" t="s">
        <v>1699</v>
      </c>
      <c r="K44" s="2208">
        <v>7</v>
      </c>
      <c r="L44" s="2209" t="s">
        <v>164</v>
      </c>
      <c r="M44" s="2210" t="s">
        <v>164</v>
      </c>
      <c r="N44" s="2210" t="s">
        <v>164</v>
      </c>
      <c r="O44" s="2210" t="s">
        <v>164</v>
      </c>
      <c r="P44" s="2210" t="s">
        <v>164</v>
      </c>
      <c r="Q44" s="2210" t="s">
        <v>164</v>
      </c>
      <c r="R44" s="2210" t="s">
        <v>160</v>
      </c>
      <c r="S44" s="2211" t="s">
        <v>164</v>
      </c>
      <c r="T44" s="2212" t="s">
        <v>164</v>
      </c>
      <c r="U44" s="2203" t="s">
        <v>164</v>
      </c>
      <c r="V44" s="2293" t="s">
        <v>164</v>
      </c>
    </row>
    <row r="45" spans="1:22" s="427" customFormat="1" ht="10.35" customHeight="1">
      <c r="A45" s="2195"/>
      <c r="B45" s="2196" t="s">
        <v>1841</v>
      </c>
      <c r="C45" s="2197"/>
      <c r="D45" s="2198"/>
      <c r="E45" s="2198"/>
      <c r="F45" s="2198"/>
      <c r="G45" s="2198"/>
      <c r="H45" s="2198"/>
      <c r="I45" s="2198"/>
      <c r="J45" s="2198"/>
      <c r="K45" s="2198"/>
      <c r="L45" s="2199"/>
      <c r="M45" s="2199"/>
      <c r="N45" s="2199"/>
      <c r="O45" s="2199"/>
      <c r="P45" s="2199"/>
      <c r="Q45" s="2199"/>
      <c r="R45" s="2199"/>
      <c r="S45" s="2199"/>
      <c r="T45" s="2197"/>
      <c r="U45" s="2197"/>
      <c r="V45" s="2200"/>
    </row>
    <row r="46" spans="1:22" s="427" customFormat="1" ht="10.35" customHeight="1">
      <c r="A46" s="535"/>
      <c r="B46" s="2202" t="s">
        <v>1880</v>
      </c>
      <c r="C46" s="533" t="s">
        <v>447</v>
      </c>
      <c r="D46" s="524">
        <v>1</v>
      </c>
      <c r="E46" s="525" t="s">
        <v>164</v>
      </c>
      <c r="F46" s="526" t="s">
        <v>164</v>
      </c>
      <c r="G46" s="526">
        <v>2</v>
      </c>
      <c r="H46" s="526" t="s">
        <v>164</v>
      </c>
      <c r="I46" s="527" t="s">
        <v>164</v>
      </c>
      <c r="J46" s="524" t="s">
        <v>1699</v>
      </c>
      <c r="K46" s="528">
        <v>4</v>
      </c>
      <c r="L46" s="2218" t="s">
        <v>164</v>
      </c>
      <c r="M46" s="530" t="s">
        <v>164</v>
      </c>
      <c r="N46" s="530" t="s">
        <v>164</v>
      </c>
      <c r="O46" s="530" t="s">
        <v>160</v>
      </c>
      <c r="P46" s="530" t="s">
        <v>164</v>
      </c>
      <c r="Q46" s="530" t="s">
        <v>164</v>
      </c>
      <c r="R46" s="530" t="s">
        <v>164</v>
      </c>
      <c r="S46" s="531" t="s">
        <v>164</v>
      </c>
      <c r="T46" s="543" t="s">
        <v>241</v>
      </c>
      <c r="U46" s="544" t="s">
        <v>460</v>
      </c>
      <c r="V46" s="545" t="s">
        <v>597</v>
      </c>
    </row>
    <row r="47" spans="1:22" s="427" customFormat="1" ht="10.35" customHeight="1">
      <c r="A47" s="2219"/>
      <c r="B47" s="2202" t="s">
        <v>1881</v>
      </c>
      <c r="C47" s="2203" t="s">
        <v>450</v>
      </c>
      <c r="D47" s="2204">
        <v>3</v>
      </c>
      <c r="E47" s="2205">
        <v>2</v>
      </c>
      <c r="F47" s="2206" t="s">
        <v>164</v>
      </c>
      <c r="G47" s="2206">
        <v>1</v>
      </c>
      <c r="H47" s="2206" t="s">
        <v>164</v>
      </c>
      <c r="I47" s="2207" t="s">
        <v>164</v>
      </c>
      <c r="J47" s="2204" t="s">
        <v>1349</v>
      </c>
      <c r="K47" s="2208">
        <v>4</v>
      </c>
      <c r="L47" s="2209" t="s">
        <v>164</v>
      </c>
      <c r="M47" s="2210" t="s">
        <v>164</v>
      </c>
      <c r="N47" s="2210" t="s">
        <v>164</v>
      </c>
      <c r="O47" s="2210" t="s">
        <v>160</v>
      </c>
      <c r="P47" s="2210" t="s">
        <v>164</v>
      </c>
      <c r="Q47" s="2210" t="s">
        <v>164</v>
      </c>
      <c r="R47" s="2210" t="s">
        <v>164</v>
      </c>
      <c r="S47" s="2211" t="s">
        <v>164</v>
      </c>
      <c r="T47" s="546" t="s">
        <v>461</v>
      </c>
      <c r="U47" s="547" t="s">
        <v>164</v>
      </c>
      <c r="V47" s="548" t="s">
        <v>164</v>
      </c>
    </row>
    <row r="48" spans="1:22" s="427" customFormat="1" ht="10.35" customHeight="1">
      <c r="A48" s="2219" t="s">
        <v>290</v>
      </c>
      <c r="B48" s="2202" t="s">
        <v>1882</v>
      </c>
      <c r="C48" s="2203" t="s">
        <v>452</v>
      </c>
      <c r="D48" s="2204">
        <v>2</v>
      </c>
      <c r="E48" s="2205">
        <v>2</v>
      </c>
      <c r="F48" s="2206" t="s">
        <v>164</v>
      </c>
      <c r="G48" s="2206" t="s">
        <v>164</v>
      </c>
      <c r="H48" s="2206" t="s">
        <v>164</v>
      </c>
      <c r="I48" s="2207" t="s">
        <v>164</v>
      </c>
      <c r="J48" s="2204" t="s">
        <v>1699</v>
      </c>
      <c r="K48" s="2208">
        <v>4</v>
      </c>
      <c r="L48" s="2209" t="s">
        <v>164</v>
      </c>
      <c r="M48" s="2210" t="s">
        <v>164</v>
      </c>
      <c r="N48" s="2210" t="s">
        <v>164</v>
      </c>
      <c r="O48" s="2210" t="s">
        <v>160</v>
      </c>
      <c r="P48" s="2210" t="s">
        <v>164</v>
      </c>
      <c r="Q48" s="2210" t="s">
        <v>164</v>
      </c>
      <c r="R48" s="2210" t="s">
        <v>164</v>
      </c>
      <c r="S48" s="2211" t="s">
        <v>164</v>
      </c>
      <c r="T48" s="546" t="s">
        <v>161</v>
      </c>
      <c r="U48" s="547" t="s">
        <v>164</v>
      </c>
      <c r="V48" s="548" t="s">
        <v>164</v>
      </c>
    </row>
    <row r="49" spans="1:22" s="427" customFormat="1" ht="10.35" customHeight="1">
      <c r="A49" s="2219"/>
      <c r="B49" s="2202" t="s">
        <v>1655</v>
      </c>
      <c r="C49" s="2203" t="s">
        <v>454</v>
      </c>
      <c r="D49" s="2204">
        <v>3</v>
      </c>
      <c r="E49" s="2205">
        <v>2</v>
      </c>
      <c r="F49" s="2206">
        <v>1</v>
      </c>
      <c r="G49" s="2206" t="s">
        <v>164</v>
      </c>
      <c r="H49" s="2206" t="s">
        <v>164</v>
      </c>
      <c r="I49" s="2207" t="s">
        <v>164</v>
      </c>
      <c r="J49" s="2204" t="s">
        <v>1349</v>
      </c>
      <c r="K49" s="2208">
        <v>4</v>
      </c>
      <c r="L49" s="2209" t="s">
        <v>164</v>
      </c>
      <c r="M49" s="2210" t="s">
        <v>164</v>
      </c>
      <c r="N49" s="2210" t="s">
        <v>164</v>
      </c>
      <c r="O49" s="2210" t="s">
        <v>160</v>
      </c>
      <c r="P49" s="2210" t="s">
        <v>164</v>
      </c>
      <c r="Q49" s="2210" t="s">
        <v>164</v>
      </c>
      <c r="R49" s="2210" t="s">
        <v>164</v>
      </c>
      <c r="S49" s="2211" t="s">
        <v>164</v>
      </c>
      <c r="T49" s="546" t="s">
        <v>222</v>
      </c>
      <c r="U49" s="547" t="s">
        <v>164</v>
      </c>
      <c r="V49" s="548" t="s">
        <v>164</v>
      </c>
    </row>
    <row r="50" spans="1:22" s="427" customFormat="1" ht="10.35" customHeight="1">
      <c r="A50" s="2219"/>
      <c r="B50" s="2202" t="s">
        <v>1573</v>
      </c>
      <c r="C50" s="2203" t="s">
        <v>319</v>
      </c>
      <c r="D50" s="2204">
        <v>5</v>
      </c>
      <c r="E50" s="2205">
        <v>4</v>
      </c>
      <c r="F50" s="2206" t="s">
        <v>164</v>
      </c>
      <c r="G50" s="2206" t="s">
        <v>164</v>
      </c>
      <c r="H50" s="2206" t="s">
        <v>164</v>
      </c>
      <c r="I50" s="2207" t="s">
        <v>164</v>
      </c>
      <c r="J50" s="2204" t="s">
        <v>1349</v>
      </c>
      <c r="K50" s="2208">
        <v>5</v>
      </c>
      <c r="L50" s="2209" t="s">
        <v>164</v>
      </c>
      <c r="M50" s="2210" t="s">
        <v>164</v>
      </c>
      <c r="N50" s="2210" t="s">
        <v>164</v>
      </c>
      <c r="O50" s="2210" t="s">
        <v>164</v>
      </c>
      <c r="P50" s="2210" t="s">
        <v>160</v>
      </c>
      <c r="Q50" s="2210" t="s">
        <v>164</v>
      </c>
      <c r="R50" s="2210" t="s">
        <v>164</v>
      </c>
      <c r="S50" s="2211" t="s">
        <v>164</v>
      </c>
      <c r="T50" s="546" t="s">
        <v>241</v>
      </c>
      <c r="U50" s="547" t="s">
        <v>455</v>
      </c>
      <c r="V50" s="548" t="s">
        <v>164</v>
      </c>
    </row>
    <row r="51" spans="1:22" s="427" customFormat="1" ht="10.35" customHeight="1">
      <c r="A51" s="2219"/>
      <c r="B51" s="2202" t="s">
        <v>1575</v>
      </c>
      <c r="C51" s="2203" t="s">
        <v>457</v>
      </c>
      <c r="D51" s="2204">
        <v>5</v>
      </c>
      <c r="E51" s="2205">
        <v>3</v>
      </c>
      <c r="F51" s="2206">
        <v>2</v>
      </c>
      <c r="G51" s="2206" t="s">
        <v>164</v>
      </c>
      <c r="H51" s="2206" t="s">
        <v>164</v>
      </c>
      <c r="I51" s="2207" t="s">
        <v>164</v>
      </c>
      <c r="J51" s="2204" t="s">
        <v>1349</v>
      </c>
      <c r="K51" s="2208">
        <v>5</v>
      </c>
      <c r="L51" s="2209" t="s">
        <v>164</v>
      </c>
      <c r="M51" s="2210" t="s">
        <v>164</v>
      </c>
      <c r="N51" s="2210" t="s">
        <v>164</v>
      </c>
      <c r="O51" s="2210" t="s">
        <v>164</v>
      </c>
      <c r="P51" s="2210" t="s">
        <v>160</v>
      </c>
      <c r="Q51" s="2210" t="s">
        <v>164</v>
      </c>
      <c r="R51" s="2210" t="s">
        <v>164</v>
      </c>
      <c r="S51" s="2211" t="s">
        <v>164</v>
      </c>
      <c r="T51" s="546" t="s">
        <v>241</v>
      </c>
      <c r="U51" s="547" t="s">
        <v>455</v>
      </c>
      <c r="V51" s="548" t="s">
        <v>1883</v>
      </c>
    </row>
    <row r="52" spans="1:22" s="427" customFormat="1" ht="10.35" customHeight="1">
      <c r="A52" s="2219"/>
      <c r="B52" s="2202" t="s">
        <v>1610</v>
      </c>
      <c r="C52" s="2203" t="s">
        <v>459</v>
      </c>
      <c r="D52" s="2204">
        <v>5</v>
      </c>
      <c r="E52" s="2205">
        <v>2</v>
      </c>
      <c r="F52" s="2206">
        <v>2</v>
      </c>
      <c r="G52" s="2206" t="s">
        <v>164</v>
      </c>
      <c r="H52" s="2206" t="s">
        <v>164</v>
      </c>
      <c r="I52" s="2207" t="s">
        <v>164</v>
      </c>
      <c r="J52" s="2204" t="s">
        <v>1349</v>
      </c>
      <c r="K52" s="2208">
        <v>5</v>
      </c>
      <c r="L52" s="2209" t="s">
        <v>164</v>
      </c>
      <c r="M52" s="2210" t="s">
        <v>164</v>
      </c>
      <c r="N52" s="2210" t="s">
        <v>164</v>
      </c>
      <c r="O52" s="2210" t="s">
        <v>164</v>
      </c>
      <c r="P52" s="2210" t="s">
        <v>160</v>
      </c>
      <c r="Q52" s="2210" t="s">
        <v>164</v>
      </c>
      <c r="R52" s="2210" t="s">
        <v>164</v>
      </c>
      <c r="S52" s="2211" t="s">
        <v>164</v>
      </c>
      <c r="T52" s="546" t="s">
        <v>460</v>
      </c>
      <c r="U52" s="547" t="s">
        <v>164</v>
      </c>
      <c r="V52" s="548" t="s">
        <v>164</v>
      </c>
    </row>
    <row r="53" spans="1:22" s="427" customFormat="1" ht="10.35" customHeight="1">
      <c r="A53" s="2219"/>
      <c r="B53" s="2202" t="s">
        <v>1611</v>
      </c>
      <c r="C53" s="2203" t="s">
        <v>317</v>
      </c>
      <c r="D53" s="2204">
        <v>3</v>
      </c>
      <c r="E53" s="2205">
        <v>2</v>
      </c>
      <c r="F53" s="2206" t="s">
        <v>164</v>
      </c>
      <c r="G53" s="2206" t="s">
        <v>164</v>
      </c>
      <c r="H53" s="2206">
        <v>1</v>
      </c>
      <c r="I53" s="2207" t="s">
        <v>164</v>
      </c>
      <c r="J53" s="2204" t="s">
        <v>1699</v>
      </c>
      <c r="K53" s="2208">
        <v>5</v>
      </c>
      <c r="L53" s="2209" t="s">
        <v>164</v>
      </c>
      <c r="M53" s="2210" t="s">
        <v>164</v>
      </c>
      <c r="N53" s="2210" t="s">
        <v>164</v>
      </c>
      <c r="O53" s="2210" t="s">
        <v>164</v>
      </c>
      <c r="P53" s="2210" t="s">
        <v>160</v>
      </c>
      <c r="Q53" s="2210" t="s">
        <v>164</v>
      </c>
      <c r="R53" s="2210" t="s">
        <v>164</v>
      </c>
      <c r="S53" s="2211" t="s">
        <v>164</v>
      </c>
      <c r="T53" s="546" t="s">
        <v>461</v>
      </c>
      <c r="U53" s="547" t="s">
        <v>164</v>
      </c>
      <c r="V53" s="548" t="s">
        <v>164</v>
      </c>
    </row>
    <row r="54" spans="1:22" s="427" customFormat="1" ht="10.35" customHeight="1">
      <c r="A54" s="2219"/>
      <c r="B54" s="2202" t="s">
        <v>1614</v>
      </c>
      <c r="C54" s="2203" t="s">
        <v>463</v>
      </c>
      <c r="D54" s="2204">
        <v>3</v>
      </c>
      <c r="E54" s="2205">
        <v>2</v>
      </c>
      <c r="F54" s="2206">
        <v>1</v>
      </c>
      <c r="G54" s="2206" t="s">
        <v>164</v>
      </c>
      <c r="H54" s="2206" t="s">
        <v>164</v>
      </c>
      <c r="I54" s="2207" t="s">
        <v>164</v>
      </c>
      <c r="J54" s="2204" t="s">
        <v>1699</v>
      </c>
      <c r="K54" s="2208">
        <v>5</v>
      </c>
      <c r="L54" s="2209" t="s">
        <v>164</v>
      </c>
      <c r="M54" s="2210" t="s">
        <v>164</v>
      </c>
      <c r="N54" s="2210" t="s">
        <v>164</v>
      </c>
      <c r="O54" s="2210" t="s">
        <v>164</v>
      </c>
      <c r="P54" s="2210" t="s">
        <v>160</v>
      </c>
      <c r="Q54" s="2210" t="s">
        <v>164</v>
      </c>
      <c r="R54" s="2210" t="s">
        <v>164</v>
      </c>
      <c r="S54" s="2211" t="s">
        <v>164</v>
      </c>
      <c r="T54" s="546" t="s">
        <v>464</v>
      </c>
      <c r="U54" s="547" t="s">
        <v>509</v>
      </c>
      <c r="V54" s="548" t="s">
        <v>164</v>
      </c>
    </row>
    <row r="55" spans="1:22" s="427" customFormat="1" ht="10.35" customHeight="1">
      <c r="A55" s="2219"/>
      <c r="B55" s="2202" t="s">
        <v>1654</v>
      </c>
      <c r="C55" s="2203" t="s">
        <v>466</v>
      </c>
      <c r="D55" s="2204">
        <v>3</v>
      </c>
      <c r="E55" s="2205">
        <v>2</v>
      </c>
      <c r="F55" s="2206">
        <v>1</v>
      </c>
      <c r="G55" s="2206" t="s">
        <v>164</v>
      </c>
      <c r="H55" s="2206" t="s">
        <v>164</v>
      </c>
      <c r="I55" s="2207" t="s">
        <v>164</v>
      </c>
      <c r="J55" s="2204" t="s">
        <v>1699</v>
      </c>
      <c r="K55" s="2208">
        <v>5</v>
      </c>
      <c r="L55" s="2209" t="s">
        <v>164</v>
      </c>
      <c r="M55" s="2210" t="s">
        <v>164</v>
      </c>
      <c r="N55" s="2210" t="s">
        <v>164</v>
      </c>
      <c r="O55" s="2210" t="s">
        <v>164</v>
      </c>
      <c r="P55" s="2210" t="s">
        <v>160</v>
      </c>
      <c r="Q55" s="2210" t="s">
        <v>164</v>
      </c>
      <c r="R55" s="2210" t="s">
        <v>164</v>
      </c>
      <c r="S55" s="2211" t="s">
        <v>164</v>
      </c>
      <c r="T55" s="546" t="s">
        <v>244</v>
      </c>
      <c r="U55" s="547" t="s">
        <v>100</v>
      </c>
      <c r="V55" s="548" t="s">
        <v>164</v>
      </c>
    </row>
    <row r="56" spans="1:22" s="427" customFormat="1" ht="10.35" customHeight="1">
      <c r="A56" s="2219" t="s">
        <v>290</v>
      </c>
      <c r="B56" s="2202" t="s">
        <v>1884</v>
      </c>
      <c r="C56" s="2203" t="s">
        <v>468</v>
      </c>
      <c r="D56" s="2204">
        <v>3</v>
      </c>
      <c r="E56" s="2205">
        <v>2</v>
      </c>
      <c r="F56" s="2206" t="s">
        <v>164</v>
      </c>
      <c r="G56" s="2206" t="s">
        <v>164</v>
      </c>
      <c r="H56" s="2206" t="s">
        <v>164</v>
      </c>
      <c r="I56" s="2207" t="s">
        <v>164</v>
      </c>
      <c r="J56" s="2204" t="s">
        <v>1699</v>
      </c>
      <c r="K56" s="2208">
        <v>6</v>
      </c>
      <c r="L56" s="2209" t="s">
        <v>164</v>
      </c>
      <c r="M56" s="2210" t="s">
        <v>164</v>
      </c>
      <c r="N56" s="2210" t="s">
        <v>164</v>
      </c>
      <c r="O56" s="2210" t="s">
        <v>164</v>
      </c>
      <c r="P56" s="2210" t="s">
        <v>164</v>
      </c>
      <c r="Q56" s="2210" t="s">
        <v>160</v>
      </c>
      <c r="R56" s="2210" t="s">
        <v>164</v>
      </c>
      <c r="S56" s="2211" t="s">
        <v>164</v>
      </c>
      <c r="T56" s="2212" t="s">
        <v>455</v>
      </c>
      <c r="U56" s="2203" t="s">
        <v>164</v>
      </c>
      <c r="V56" s="2293" t="s">
        <v>164</v>
      </c>
    </row>
    <row r="57" spans="1:22" s="427" customFormat="1" ht="10.35" customHeight="1">
      <c r="A57" s="2219" t="s">
        <v>290</v>
      </c>
      <c r="B57" s="2202" t="s">
        <v>1885</v>
      </c>
      <c r="C57" s="2203" t="s">
        <v>470</v>
      </c>
      <c r="D57" s="2204">
        <v>1</v>
      </c>
      <c r="E57" s="2205" t="s">
        <v>164</v>
      </c>
      <c r="F57" s="2206" t="s">
        <v>164</v>
      </c>
      <c r="G57" s="2206">
        <v>3</v>
      </c>
      <c r="H57" s="2206" t="s">
        <v>164</v>
      </c>
      <c r="I57" s="2207" t="s">
        <v>164</v>
      </c>
      <c r="J57" s="2204" t="s">
        <v>1699</v>
      </c>
      <c r="K57" s="2208">
        <v>6</v>
      </c>
      <c r="L57" s="2209" t="s">
        <v>164</v>
      </c>
      <c r="M57" s="2210" t="s">
        <v>164</v>
      </c>
      <c r="N57" s="2210" t="s">
        <v>164</v>
      </c>
      <c r="O57" s="2210" t="s">
        <v>164</v>
      </c>
      <c r="P57" s="2210" t="s">
        <v>164</v>
      </c>
      <c r="Q57" s="2210" t="s">
        <v>160</v>
      </c>
      <c r="R57" s="2210" t="s">
        <v>164</v>
      </c>
      <c r="S57" s="2211" t="s">
        <v>164</v>
      </c>
      <c r="T57" s="2212" t="s">
        <v>471</v>
      </c>
      <c r="U57" s="2203" t="s">
        <v>164</v>
      </c>
      <c r="V57" s="2293" t="s">
        <v>164</v>
      </c>
    </row>
    <row r="58" spans="1:22" s="427" customFormat="1" ht="10.35" customHeight="1">
      <c r="A58" s="2219" t="s">
        <v>290</v>
      </c>
      <c r="B58" s="2202" t="s">
        <v>1886</v>
      </c>
      <c r="C58" s="2203" t="s">
        <v>473</v>
      </c>
      <c r="D58" s="2204">
        <v>3</v>
      </c>
      <c r="E58" s="2205">
        <v>2</v>
      </c>
      <c r="F58" s="2206" t="s">
        <v>164</v>
      </c>
      <c r="G58" s="2206" t="s">
        <v>164</v>
      </c>
      <c r="H58" s="2206" t="s">
        <v>164</v>
      </c>
      <c r="I58" s="2207" t="s">
        <v>164</v>
      </c>
      <c r="J58" s="2204" t="s">
        <v>1349</v>
      </c>
      <c r="K58" s="2208">
        <v>6</v>
      </c>
      <c r="L58" s="2209" t="s">
        <v>164</v>
      </c>
      <c r="M58" s="2210" t="s">
        <v>164</v>
      </c>
      <c r="N58" s="2210" t="s">
        <v>164</v>
      </c>
      <c r="O58" s="2210" t="s">
        <v>164</v>
      </c>
      <c r="P58" s="2210" t="s">
        <v>164</v>
      </c>
      <c r="Q58" s="2210" t="s">
        <v>160</v>
      </c>
      <c r="R58" s="2210" t="s">
        <v>164</v>
      </c>
      <c r="S58" s="2211" t="s">
        <v>164</v>
      </c>
      <c r="T58" s="2212" t="s">
        <v>474</v>
      </c>
      <c r="U58" s="2203" t="s">
        <v>164</v>
      </c>
      <c r="V58" s="2293" t="s">
        <v>164</v>
      </c>
    </row>
    <row r="59" spans="1:22" s="427" customFormat="1" ht="10.35" customHeight="1">
      <c r="A59" s="2219"/>
      <c r="B59" s="2202" t="s">
        <v>1887</v>
      </c>
      <c r="C59" s="2203" t="s">
        <v>476</v>
      </c>
      <c r="D59" s="2204">
        <v>2</v>
      </c>
      <c r="E59" s="2205" t="s">
        <v>164</v>
      </c>
      <c r="F59" s="2206" t="s">
        <v>164</v>
      </c>
      <c r="G59" s="2206" t="s">
        <v>164</v>
      </c>
      <c r="H59" s="2206" t="s">
        <v>164</v>
      </c>
      <c r="I59" s="2207">
        <v>6</v>
      </c>
      <c r="J59" s="2204" t="s">
        <v>1699</v>
      </c>
      <c r="K59" s="2208">
        <v>6</v>
      </c>
      <c r="L59" s="2209" t="s">
        <v>164</v>
      </c>
      <c r="M59" s="2210" t="s">
        <v>164</v>
      </c>
      <c r="N59" s="2210" t="s">
        <v>164</v>
      </c>
      <c r="O59" s="2210" t="s">
        <v>164</v>
      </c>
      <c r="P59" s="2210" t="s">
        <v>164</v>
      </c>
      <c r="Q59" s="2210" t="s">
        <v>160</v>
      </c>
      <c r="R59" s="2210" t="s">
        <v>164</v>
      </c>
      <c r="S59" s="2211" t="s">
        <v>164</v>
      </c>
      <c r="T59" s="2212" t="s">
        <v>477</v>
      </c>
      <c r="U59" s="2203" t="s">
        <v>509</v>
      </c>
      <c r="V59" s="2293" t="s">
        <v>164</v>
      </c>
    </row>
    <row r="60" spans="1:22" s="427" customFormat="1" ht="10.35" customHeight="1">
      <c r="A60" s="2219"/>
      <c r="B60" s="2202" t="s">
        <v>1888</v>
      </c>
      <c r="C60" s="2203" t="s">
        <v>480</v>
      </c>
      <c r="D60" s="2204">
        <v>6</v>
      </c>
      <c r="E60" s="2205" t="s">
        <v>164</v>
      </c>
      <c r="F60" s="2206" t="s">
        <v>164</v>
      </c>
      <c r="G60" s="2206" t="s">
        <v>164</v>
      </c>
      <c r="H60" s="2206">
        <v>2</v>
      </c>
      <c r="I60" s="2207" t="s">
        <v>164</v>
      </c>
      <c r="J60" s="2204" t="s">
        <v>1699</v>
      </c>
      <c r="K60" s="2208">
        <v>6</v>
      </c>
      <c r="L60" s="2209" t="s">
        <v>164</v>
      </c>
      <c r="M60" s="2210" t="s">
        <v>164</v>
      </c>
      <c r="N60" s="2210" t="s">
        <v>164</v>
      </c>
      <c r="O60" s="2210" t="s">
        <v>164</v>
      </c>
      <c r="P60" s="2210" t="s">
        <v>164</v>
      </c>
      <c r="Q60" s="2210" t="s">
        <v>160</v>
      </c>
      <c r="R60" s="2210" t="s">
        <v>164</v>
      </c>
      <c r="S60" s="2211" t="s">
        <v>164</v>
      </c>
      <c r="T60" s="2212" t="s">
        <v>474</v>
      </c>
      <c r="U60" s="2203" t="s">
        <v>481</v>
      </c>
      <c r="V60" s="2293" t="s">
        <v>482</v>
      </c>
    </row>
    <row r="61" spans="1:22" s="427" customFormat="1" ht="10.35" customHeight="1">
      <c r="A61" s="2219"/>
      <c r="B61" s="2202" t="s">
        <v>1571</v>
      </c>
      <c r="C61" s="2203" t="s">
        <v>303</v>
      </c>
      <c r="D61" s="2204">
        <v>3</v>
      </c>
      <c r="E61" s="2205">
        <v>2</v>
      </c>
      <c r="F61" s="2206" t="s">
        <v>164</v>
      </c>
      <c r="G61" s="2206" t="s">
        <v>164</v>
      </c>
      <c r="H61" s="2206" t="s">
        <v>164</v>
      </c>
      <c r="I61" s="2207" t="s">
        <v>164</v>
      </c>
      <c r="J61" s="2204" t="s">
        <v>1699</v>
      </c>
      <c r="K61" s="2208">
        <v>7</v>
      </c>
      <c r="L61" s="2209" t="s">
        <v>164</v>
      </c>
      <c r="M61" s="2210" t="s">
        <v>164</v>
      </c>
      <c r="N61" s="2210" t="s">
        <v>164</v>
      </c>
      <c r="O61" s="2210" t="s">
        <v>164</v>
      </c>
      <c r="P61" s="2210" t="s">
        <v>164</v>
      </c>
      <c r="Q61" s="2210" t="s">
        <v>164</v>
      </c>
      <c r="R61" s="2210" t="s">
        <v>160</v>
      </c>
      <c r="S61" s="2211" t="s">
        <v>164</v>
      </c>
      <c r="T61" s="2212" t="s">
        <v>552</v>
      </c>
      <c r="U61" s="2203" t="s">
        <v>164</v>
      </c>
      <c r="V61" s="2293" t="s">
        <v>164</v>
      </c>
    </row>
    <row r="62" spans="1:22" s="427" customFormat="1" ht="10.35" customHeight="1">
      <c r="A62" s="2219"/>
      <c r="B62" s="2202" t="s">
        <v>1482</v>
      </c>
      <c r="C62" s="2203" t="s">
        <v>315</v>
      </c>
      <c r="D62" s="2204">
        <v>3</v>
      </c>
      <c r="E62" s="2205">
        <v>3</v>
      </c>
      <c r="F62" s="2206" t="s">
        <v>164</v>
      </c>
      <c r="G62" s="2206" t="s">
        <v>164</v>
      </c>
      <c r="H62" s="2206" t="s">
        <v>164</v>
      </c>
      <c r="I62" s="2207" t="s">
        <v>164</v>
      </c>
      <c r="J62" s="2204" t="s">
        <v>1349</v>
      </c>
      <c r="K62" s="2208">
        <v>7</v>
      </c>
      <c r="L62" s="2209" t="s">
        <v>164</v>
      </c>
      <c r="M62" s="2210" t="s">
        <v>164</v>
      </c>
      <c r="N62" s="2210" t="s">
        <v>164</v>
      </c>
      <c r="O62" s="2210" t="s">
        <v>164</v>
      </c>
      <c r="P62" s="2210" t="s">
        <v>164</v>
      </c>
      <c r="Q62" s="2210" t="s">
        <v>164</v>
      </c>
      <c r="R62" s="2210" t="s">
        <v>160</v>
      </c>
      <c r="S62" s="2211" t="s">
        <v>164</v>
      </c>
      <c r="T62" s="2212" t="s">
        <v>251</v>
      </c>
      <c r="U62" s="2203" t="s">
        <v>244</v>
      </c>
      <c r="V62" s="2293" t="s">
        <v>164</v>
      </c>
    </row>
    <row r="63" spans="1:22" s="427" customFormat="1" ht="10.35" customHeight="1">
      <c r="A63" s="2224"/>
      <c r="B63" s="2225" t="s">
        <v>1848</v>
      </c>
      <c r="C63" s="2226" t="s">
        <v>483</v>
      </c>
      <c r="D63" s="2227">
        <v>0</v>
      </c>
      <c r="E63" s="2228" t="s">
        <v>164</v>
      </c>
      <c r="F63" s="2229" t="s">
        <v>164</v>
      </c>
      <c r="G63" s="2229" t="s">
        <v>164</v>
      </c>
      <c r="H63" s="2229" t="s">
        <v>164</v>
      </c>
      <c r="I63" s="2230">
        <v>20</v>
      </c>
      <c r="J63" s="2227" t="s">
        <v>643</v>
      </c>
      <c r="K63" s="2231">
        <v>7</v>
      </c>
      <c r="L63" s="2218" t="s">
        <v>164</v>
      </c>
      <c r="M63" s="2232" t="s">
        <v>164</v>
      </c>
      <c r="N63" s="2232" t="s">
        <v>164</v>
      </c>
      <c r="O63" s="2232" t="s">
        <v>164</v>
      </c>
      <c r="P63" s="2232" t="s">
        <v>164</v>
      </c>
      <c r="Q63" s="2232" t="s">
        <v>164</v>
      </c>
      <c r="R63" s="2232" t="s">
        <v>160</v>
      </c>
      <c r="S63" s="2233" t="s">
        <v>164</v>
      </c>
      <c r="T63" s="2294" t="s">
        <v>474</v>
      </c>
      <c r="U63" s="2226" t="s">
        <v>481</v>
      </c>
      <c r="V63" s="2295" t="s">
        <v>482</v>
      </c>
    </row>
    <row r="64" spans="1:22" s="520" customFormat="1" ht="10.15" customHeight="1">
      <c r="A64" s="2195"/>
      <c r="B64" s="2196" t="s">
        <v>1889</v>
      </c>
      <c r="C64" s="2197"/>
      <c r="D64" s="2198"/>
      <c r="E64" s="2198"/>
      <c r="F64" s="2198"/>
      <c r="G64" s="2198"/>
      <c r="H64" s="2198"/>
      <c r="I64" s="2198"/>
      <c r="J64" s="2198"/>
      <c r="K64" s="2198"/>
      <c r="L64" s="2199"/>
      <c r="M64" s="2199"/>
      <c r="N64" s="2199"/>
      <c r="O64" s="2199"/>
      <c r="P64" s="2199"/>
      <c r="Q64" s="2199"/>
      <c r="R64" s="2199"/>
      <c r="S64" s="2199"/>
      <c r="T64" s="2197"/>
      <c r="U64" s="2197"/>
      <c r="V64" s="2296"/>
    </row>
    <row r="65" spans="1:22" s="520" customFormat="1" ht="10.15" customHeight="1">
      <c r="A65" s="2297" t="s">
        <v>290</v>
      </c>
      <c r="B65" s="536" t="s">
        <v>1375</v>
      </c>
      <c r="C65" s="533" t="s">
        <v>264</v>
      </c>
      <c r="D65" s="524">
        <v>3</v>
      </c>
      <c r="E65" s="525">
        <v>1</v>
      </c>
      <c r="F65" s="526">
        <v>2</v>
      </c>
      <c r="G65" s="526" t="s">
        <v>164</v>
      </c>
      <c r="H65" s="526" t="s">
        <v>164</v>
      </c>
      <c r="I65" s="527" t="s">
        <v>164</v>
      </c>
      <c r="J65" s="2204" t="s">
        <v>1349</v>
      </c>
      <c r="K65" s="528">
        <v>4</v>
      </c>
      <c r="L65" s="2218" t="s">
        <v>164</v>
      </c>
      <c r="M65" s="530" t="s">
        <v>164</v>
      </c>
      <c r="N65" s="530" t="s">
        <v>164</v>
      </c>
      <c r="O65" s="530" t="s">
        <v>160</v>
      </c>
      <c r="P65" s="530" t="s">
        <v>164</v>
      </c>
      <c r="Q65" s="530" t="s">
        <v>164</v>
      </c>
      <c r="R65" s="530" t="s">
        <v>164</v>
      </c>
      <c r="S65" s="531" t="s">
        <v>164</v>
      </c>
      <c r="T65" s="532" t="s">
        <v>258</v>
      </c>
      <c r="U65" s="533" t="s">
        <v>164</v>
      </c>
      <c r="V65" s="549" t="s">
        <v>164</v>
      </c>
    </row>
    <row r="66" spans="1:22" s="520" customFormat="1" ht="10.15" customHeight="1">
      <c r="A66" s="2297" t="s">
        <v>290</v>
      </c>
      <c r="B66" s="2202" t="s">
        <v>1842</v>
      </c>
      <c r="C66" s="2203" t="s">
        <v>266</v>
      </c>
      <c r="D66" s="2204">
        <v>3</v>
      </c>
      <c r="E66" s="2205">
        <v>2</v>
      </c>
      <c r="F66" s="2206" t="s">
        <v>164</v>
      </c>
      <c r="G66" s="2206" t="s">
        <v>164</v>
      </c>
      <c r="H66" s="2206" t="s">
        <v>164</v>
      </c>
      <c r="I66" s="2207" t="s">
        <v>164</v>
      </c>
      <c r="J66" s="2204" t="s">
        <v>1699</v>
      </c>
      <c r="K66" s="2208">
        <v>4</v>
      </c>
      <c r="L66" s="2209" t="s">
        <v>164</v>
      </c>
      <c r="M66" s="2210" t="s">
        <v>164</v>
      </c>
      <c r="N66" s="2210" t="s">
        <v>164</v>
      </c>
      <c r="O66" s="2210" t="s">
        <v>160</v>
      </c>
      <c r="P66" s="2210" t="s">
        <v>164</v>
      </c>
      <c r="Q66" s="2210" t="s">
        <v>164</v>
      </c>
      <c r="R66" s="2210" t="s">
        <v>164</v>
      </c>
      <c r="S66" s="2211" t="s">
        <v>164</v>
      </c>
      <c r="T66" s="2212" t="s">
        <v>209</v>
      </c>
      <c r="U66" s="2203" t="s">
        <v>272</v>
      </c>
      <c r="V66" s="2293" t="s">
        <v>164</v>
      </c>
    </row>
    <row r="67" spans="1:22" s="550" customFormat="1" ht="10.35" customHeight="1">
      <c r="A67" s="2297" t="s">
        <v>290</v>
      </c>
      <c r="B67" s="2202" t="s">
        <v>1371</v>
      </c>
      <c r="C67" s="2203" t="s">
        <v>271</v>
      </c>
      <c r="D67" s="2204">
        <v>3</v>
      </c>
      <c r="E67" s="2205">
        <v>1</v>
      </c>
      <c r="F67" s="2206" t="s">
        <v>164</v>
      </c>
      <c r="G67" s="2206">
        <v>2</v>
      </c>
      <c r="H67" s="2206" t="s">
        <v>164</v>
      </c>
      <c r="I67" s="2207" t="s">
        <v>164</v>
      </c>
      <c r="J67" s="2204" t="s">
        <v>1349</v>
      </c>
      <c r="K67" s="2208">
        <v>5</v>
      </c>
      <c r="L67" s="2209" t="s">
        <v>164</v>
      </c>
      <c r="M67" s="2210" t="s">
        <v>164</v>
      </c>
      <c r="N67" s="2210" t="s">
        <v>164</v>
      </c>
      <c r="O67" s="2210" t="s">
        <v>164</v>
      </c>
      <c r="P67" s="2210" t="s">
        <v>160</v>
      </c>
      <c r="Q67" s="2210" t="s">
        <v>164</v>
      </c>
      <c r="R67" s="2210" t="s">
        <v>164</v>
      </c>
      <c r="S67" s="2211" t="s">
        <v>164</v>
      </c>
      <c r="T67" s="2212" t="s">
        <v>272</v>
      </c>
      <c r="U67" s="2203" t="s">
        <v>164</v>
      </c>
      <c r="V67" s="2293" t="s">
        <v>164</v>
      </c>
    </row>
    <row r="68" spans="1:22" s="550" customFormat="1" ht="10.35" customHeight="1">
      <c r="A68" s="2297" t="s">
        <v>290</v>
      </c>
      <c r="B68" s="2202" t="s">
        <v>1510</v>
      </c>
      <c r="C68" s="2203" t="s">
        <v>283</v>
      </c>
      <c r="D68" s="2204">
        <v>3</v>
      </c>
      <c r="E68" s="2205">
        <v>2</v>
      </c>
      <c r="F68" s="2206" t="s">
        <v>164</v>
      </c>
      <c r="G68" s="2206" t="s">
        <v>164</v>
      </c>
      <c r="H68" s="2206" t="s">
        <v>164</v>
      </c>
      <c r="I68" s="2207" t="s">
        <v>164</v>
      </c>
      <c r="J68" s="2204" t="s">
        <v>1349</v>
      </c>
      <c r="K68" s="2208">
        <v>5</v>
      </c>
      <c r="L68" s="2209" t="s">
        <v>164</v>
      </c>
      <c r="M68" s="2210" t="s">
        <v>164</v>
      </c>
      <c r="N68" s="2210" t="s">
        <v>164</v>
      </c>
      <c r="O68" s="2210" t="s">
        <v>164</v>
      </c>
      <c r="P68" s="2210" t="s">
        <v>160</v>
      </c>
      <c r="Q68" s="2210" t="s">
        <v>164</v>
      </c>
      <c r="R68" s="2210" t="s">
        <v>164</v>
      </c>
      <c r="S68" s="2211" t="s">
        <v>164</v>
      </c>
      <c r="T68" s="2212" t="s">
        <v>278</v>
      </c>
      <c r="U68" s="2203" t="s">
        <v>279</v>
      </c>
      <c r="V68" s="2293" t="s">
        <v>164</v>
      </c>
    </row>
    <row r="69" spans="1:22" s="550" customFormat="1" ht="10.35" customHeight="1">
      <c r="A69" s="2297" t="s">
        <v>290</v>
      </c>
      <c r="B69" s="2202" t="s">
        <v>1844</v>
      </c>
      <c r="C69" s="2203" t="s">
        <v>292</v>
      </c>
      <c r="D69" s="2204">
        <v>3</v>
      </c>
      <c r="E69" s="2205">
        <v>1</v>
      </c>
      <c r="F69" s="2206">
        <v>1</v>
      </c>
      <c r="G69" s="2206" t="s">
        <v>164</v>
      </c>
      <c r="H69" s="2206" t="s">
        <v>164</v>
      </c>
      <c r="I69" s="2207" t="s">
        <v>164</v>
      </c>
      <c r="J69" s="2204" t="s">
        <v>1699</v>
      </c>
      <c r="K69" s="2208">
        <v>6</v>
      </c>
      <c r="L69" s="2209" t="s">
        <v>164</v>
      </c>
      <c r="M69" s="2210" t="s">
        <v>164</v>
      </c>
      <c r="N69" s="2210" t="s">
        <v>164</v>
      </c>
      <c r="O69" s="2210" t="s">
        <v>164</v>
      </c>
      <c r="P69" s="2210" t="s">
        <v>164</v>
      </c>
      <c r="Q69" s="2210" t="s">
        <v>160</v>
      </c>
      <c r="R69" s="2210" t="s">
        <v>164</v>
      </c>
      <c r="S69" s="2211" t="s">
        <v>164</v>
      </c>
      <c r="T69" s="2212" t="s">
        <v>208</v>
      </c>
      <c r="U69" s="2203"/>
      <c r="V69" s="2293" t="s">
        <v>164</v>
      </c>
    </row>
    <row r="70" spans="1:22" s="550" customFormat="1" ht="10.35" customHeight="1">
      <c r="A70" s="2297" t="s">
        <v>290</v>
      </c>
      <c r="B70" s="2202" t="s">
        <v>1845</v>
      </c>
      <c r="C70" s="2203" t="s">
        <v>294</v>
      </c>
      <c r="D70" s="2204">
        <v>3</v>
      </c>
      <c r="E70" s="2205">
        <v>2</v>
      </c>
      <c r="F70" s="2206">
        <v>1</v>
      </c>
      <c r="G70" s="2206" t="s">
        <v>164</v>
      </c>
      <c r="H70" s="2206" t="s">
        <v>164</v>
      </c>
      <c r="I70" s="2207" t="s">
        <v>164</v>
      </c>
      <c r="J70" s="2204" t="s">
        <v>1699</v>
      </c>
      <c r="K70" s="2208">
        <v>6</v>
      </c>
      <c r="L70" s="2209" t="s">
        <v>164</v>
      </c>
      <c r="M70" s="2210" t="s">
        <v>164</v>
      </c>
      <c r="N70" s="2210" t="s">
        <v>164</v>
      </c>
      <c r="O70" s="2210" t="s">
        <v>164</v>
      </c>
      <c r="P70" s="2210" t="s">
        <v>164</v>
      </c>
      <c r="Q70" s="2210" t="s">
        <v>160</v>
      </c>
      <c r="R70" s="2210" t="s">
        <v>164</v>
      </c>
      <c r="S70" s="2211" t="s">
        <v>164</v>
      </c>
      <c r="T70" s="2221" t="s">
        <v>295</v>
      </c>
      <c r="U70" s="2222" t="s">
        <v>164</v>
      </c>
      <c r="V70" s="2298" t="s">
        <v>164</v>
      </c>
    </row>
    <row r="71" spans="1:22" s="427" customFormat="1" ht="10.35" customHeight="1">
      <c r="A71" s="2195"/>
      <c r="B71" s="2196" t="s">
        <v>1890</v>
      </c>
      <c r="C71" s="2197"/>
      <c r="D71" s="2198"/>
      <c r="E71" s="2198"/>
      <c r="F71" s="2198"/>
      <c r="G71" s="2198"/>
      <c r="H71" s="2198"/>
      <c r="I71" s="2198"/>
      <c r="J71" s="2198"/>
      <c r="K71" s="2198"/>
      <c r="L71" s="2199"/>
      <c r="M71" s="2199"/>
      <c r="N71" s="2199"/>
      <c r="O71" s="2199"/>
      <c r="P71" s="2199"/>
      <c r="Q71" s="2199"/>
      <c r="R71" s="2199"/>
      <c r="S71" s="2199"/>
      <c r="T71" s="2197"/>
      <c r="U71" s="2197"/>
      <c r="V71" s="2200"/>
    </row>
    <row r="72" spans="1:22" s="427" customFormat="1" ht="10.35" customHeight="1">
      <c r="A72" s="537"/>
      <c r="B72" s="2202" t="s">
        <v>1578</v>
      </c>
      <c r="C72" s="547" t="s">
        <v>490</v>
      </c>
      <c r="D72" s="551">
        <v>3</v>
      </c>
      <c r="E72" s="552" t="s">
        <v>164</v>
      </c>
      <c r="F72" s="553">
        <v>2</v>
      </c>
      <c r="G72" s="553" t="s">
        <v>164</v>
      </c>
      <c r="H72" s="553" t="s">
        <v>164</v>
      </c>
      <c r="I72" s="554" t="s">
        <v>164</v>
      </c>
      <c r="J72" s="551" t="s">
        <v>1349</v>
      </c>
      <c r="K72" s="555">
        <v>7</v>
      </c>
      <c r="L72" s="556" t="s">
        <v>164</v>
      </c>
      <c r="M72" s="553" t="s">
        <v>164</v>
      </c>
      <c r="N72" s="553" t="s">
        <v>164</v>
      </c>
      <c r="O72" s="553" t="s">
        <v>164</v>
      </c>
      <c r="P72" s="553" t="s">
        <v>164</v>
      </c>
      <c r="Q72" s="553" t="s">
        <v>164</v>
      </c>
      <c r="R72" s="553" t="s">
        <v>160</v>
      </c>
      <c r="S72" s="554" t="s">
        <v>164</v>
      </c>
      <c r="T72" s="546" t="s">
        <v>481</v>
      </c>
      <c r="U72" s="547"/>
      <c r="V72" s="548" t="s">
        <v>164</v>
      </c>
    </row>
    <row r="73" spans="1:22" s="427" customFormat="1" ht="10.35" customHeight="1">
      <c r="A73" s="2238"/>
      <c r="B73" s="2202" t="s">
        <v>1891</v>
      </c>
      <c r="C73" s="533" t="s">
        <v>508</v>
      </c>
      <c r="D73" s="524">
        <v>5</v>
      </c>
      <c r="E73" s="525">
        <v>4</v>
      </c>
      <c r="F73" s="526" t="s">
        <v>164</v>
      </c>
      <c r="G73" s="526" t="s">
        <v>164</v>
      </c>
      <c r="H73" s="526" t="s">
        <v>164</v>
      </c>
      <c r="I73" s="527" t="s">
        <v>164</v>
      </c>
      <c r="J73" s="524" t="s">
        <v>1349</v>
      </c>
      <c r="K73" s="557">
        <v>6</v>
      </c>
      <c r="L73" s="2218" t="s">
        <v>164</v>
      </c>
      <c r="M73" s="530" t="s">
        <v>164</v>
      </c>
      <c r="N73" s="530" t="s">
        <v>164</v>
      </c>
      <c r="O73" s="530" t="s">
        <v>164</v>
      </c>
      <c r="P73" s="530" t="s">
        <v>164</v>
      </c>
      <c r="Q73" s="530" t="s">
        <v>160</v>
      </c>
      <c r="R73" s="530" t="s">
        <v>164</v>
      </c>
      <c r="S73" s="531" t="s">
        <v>164</v>
      </c>
      <c r="T73" s="532" t="s">
        <v>474</v>
      </c>
      <c r="U73" s="533" t="s">
        <v>477</v>
      </c>
      <c r="V73" s="549" t="s">
        <v>509</v>
      </c>
    </row>
    <row r="74" spans="1:22" s="427" customFormat="1" ht="10.35" customHeight="1">
      <c r="A74" s="2238"/>
      <c r="B74" s="2202" t="s">
        <v>1892</v>
      </c>
      <c r="C74" s="544" t="s">
        <v>530</v>
      </c>
      <c r="D74" s="551">
        <v>4</v>
      </c>
      <c r="E74" s="552">
        <v>3</v>
      </c>
      <c r="F74" s="553" t="s">
        <v>164</v>
      </c>
      <c r="G74" s="553" t="s">
        <v>164</v>
      </c>
      <c r="H74" s="553" t="s">
        <v>164</v>
      </c>
      <c r="I74" s="554" t="s">
        <v>164</v>
      </c>
      <c r="J74" s="551" t="s">
        <v>1349</v>
      </c>
      <c r="K74" s="555">
        <v>6</v>
      </c>
      <c r="L74" s="556" t="s">
        <v>164</v>
      </c>
      <c r="M74" s="553" t="s">
        <v>164</v>
      </c>
      <c r="N74" s="553" t="s">
        <v>164</v>
      </c>
      <c r="O74" s="553" t="s">
        <v>164</v>
      </c>
      <c r="P74" s="553" t="s">
        <v>164</v>
      </c>
      <c r="Q74" s="553" t="s">
        <v>160</v>
      </c>
      <c r="R74" s="553" t="s">
        <v>164</v>
      </c>
      <c r="S74" s="554" t="s">
        <v>164</v>
      </c>
      <c r="T74" s="558" t="s">
        <v>531</v>
      </c>
      <c r="U74" s="547" t="s">
        <v>164</v>
      </c>
      <c r="V74" s="548" t="s">
        <v>164</v>
      </c>
    </row>
    <row r="75" spans="1:22" s="427" customFormat="1" ht="10.35" customHeight="1">
      <c r="A75" s="2238" t="s">
        <v>1893</v>
      </c>
      <c r="B75" s="2202" t="s">
        <v>1580</v>
      </c>
      <c r="C75" s="547" t="s">
        <v>492</v>
      </c>
      <c r="D75" s="551">
        <v>3</v>
      </c>
      <c r="E75" s="552" t="s">
        <v>164</v>
      </c>
      <c r="F75" s="553">
        <v>2</v>
      </c>
      <c r="G75" s="553" t="s">
        <v>164</v>
      </c>
      <c r="H75" s="553" t="s">
        <v>164</v>
      </c>
      <c r="I75" s="554" t="s">
        <v>164</v>
      </c>
      <c r="J75" s="551" t="s">
        <v>1349</v>
      </c>
      <c r="K75" s="555">
        <v>7</v>
      </c>
      <c r="L75" s="556" t="s">
        <v>164</v>
      </c>
      <c r="M75" s="553" t="s">
        <v>164</v>
      </c>
      <c r="N75" s="553" t="s">
        <v>164</v>
      </c>
      <c r="O75" s="553" t="s">
        <v>164</v>
      </c>
      <c r="P75" s="553" t="s">
        <v>164</v>
      </c>
      <c r="Q75" s="553" t="s">
        <v>164</v>
      </c>
      <c r="R75" s="553" t="s">
        <v>160</v>
      </c>
      <c r="S75" s="554" t="s">
        <v>164</v>
      </c>
      <c r="T75" s="546" t="s">
        <v>481</v>
      </c>
      <c r="U75" s="547"/>
      <c r="V75" s="548" t="s">
        <v>164</v>
      </c>
    </row>
    <row r="76" spans="1:22" s="427" customFormat="1" ht="10.35" customHeight="1">
      <c r="A76" s="2238" t="s">
        <v>1893</v>
      </c>
      <c r="B76" s="2202" t="s">
        <v>1658</v>
      </c>
      <c r="C76" s="2203" t="s">
        <v>513</v>
      </c>
      <c r="D76" s="2204">
        <v>3</v>
      </c>
      <c r="E76" s="2205">
        <v>2</v>
      </c>
      <c r="F76" s="2206" t="s">
        <v>164</v>
      </c>
      <c r="G76" s="2206" t="s">
        <v>164</v>
      </c>
      <c r="H76" s="2206" t="s">
        <v>164</v>
      </c>
      <c r="I76" s="2207" t="s">
        <v>164</v>
      </c>
      <c r="J76" s="2204" t="s">
        <v>1349</v>
      </c>
      <c r="K76" s="2299">
        <v>7</v>
      </c>
      <c r="L76" s="2209" t="s">
        <v>164</v>
      </c>
      <c r="M76" s="2210" t="s">
        <v>164</v>
      </c>
      <c r="N76" s="2210" t="s">
        <v>164</v>
      </c>
      <c r="O76" s="2210" t="s">
        <v>164</v>
      </c>
      <c r="P76" s="2210" t="s">
        <v>164</v>
      </c>
      <c r="Q76" s="2210" t="s">
        <v>164</v>
      </c>
      <c r="R76" s="2210" t="s">
        <v>160</v>
      </c>
      <c r="S76" s="2211" t="s">
        <v>164</v>
      </c>
      <c r="T76" s="2212" t="s">
        <v>514</v>
      </c>
      <c r="U76" s="2203" t="s">
        <v>531</v>
      </c>
      <c r="V76" s="2293" t="s">
        <v>164</v>
      </c>
    </row>
    <row r="77" spans="1:22" s="427" customFormat="1" ht="10.35" customHeight="1">
      <c r="A77" s="2238" t="s">
        <v>1893</v>
      </c>
      <c r="B77" s="2202" t="s">
        <v>1620</v>
      </c>
      <c r="C77" s="547" t="s">
        <v>538</v>
      </c>
      <c r="D77" s="551">
        <v>3</v>
      </c>
      <c r="E77" s="552">
        <v>3</v>
      </c>
      <c r="F77" s="553" t="s">
        <v>164</v>
      </c>
      <c r="G77" s="553" t="s">
        <v>164</v>
      </c>
      <c r="H77" s="553" t="s">
        <v>164</v>
      </c>
      <c r="I77" s="554" t="s">
        <v>164</v>
      </c>
      <c r="J77" s="551" t="s">
        <v>1349</v>
      </c>
      <c r="K77" s="555">
        <v>7</v>
      </c>
      <c r="L77" s="556" t="s">
        <v>164</v>
      </c>
      <c r="M77" s="553" t="s">
        <v>164</v>
      </c>
      <c r="N77" s="553" t="s">
        <v>164</v>
      </c>
      <c r="O77" s="553" t="s">
        <v>164</v>
      </c>
      <c r="P77" s="553" t="s">
        <v>164</v>
      </c>
      <c r="Q77" s="553" t="s">
        <v>164</v>
      </c>
      <c r="R77" s="553" t="s">
        <v>160</v>
      </c>
      <c r="S77" s="554" t="s">
        <v>164</v>
      </c>
      <c r="T77" s="546" t="s">
        <v>536</v>
      </c>
      <c r="U77" s="547" t="s">
        <v>531</v>
      </c>
      <c r="V77" s="548" t="s">
        <v>539</v>
      </c>
    </row>
    <row r="78" spans="1:22" s="419" customFormat="1" ht="10.15" customHeight="1">
      <c r="A78" s="2238" t="s">
        <v>1893</v>
      </c>
      <c r="B78" s="2202" t="s">
        <v>1585</v>
      </c>
      <c r="C78" s="547" t="s">
        <v>1584</v>
      </c>
      <c r="D78" s="551">
        <v>6</v>
      </c>
      <c r="E78" s="552" t="s">
        <v>164</v>
      </c>
      <c r="F78" s="553" t="s">
        <v>164</v>
      </c>
      <c r="G78" s="553" t="s">
        <v>164</v>
      </c>
      <c r="H78" s="553">
        <v>2</v>
      </c>
      <c r="I78" s="554" t="s">
        <v>164</v>
      </c>
      <c r="J78" s="551" t="s">
        <v>1699</v>
      </c>
      <c r="K78" s="559">
        <v>7</v>
      </c>
      <c r="L78" s="556" t="s">
        <v>164</v>
      </c>
      <c r="M78" s="553" t="s">
        <v>164</v>
      </c>
      <c r="N78" s="553" t="s">
        <v>164</v>
      </c>
      <c r="O78" s="553" t="s">
        <v>164</v>
      </c>
      <c r="P78" s="553" t="s">
        <v>164</v>
      </c>
      <c r="Q78" s="553" t="s">
        <v>164</v>
      </c>
      <c r="R78" s="553" t="s">
        <v>160</v>
      </c>
      <c r="S78" s="554" t="s">
        <v>164</v>
      </c>
      <c r="T78" s="560" t="s">
        <v>498</v>
      </c>
      <c r="U78" s="561" t="s">
        <v>495</v>
      </c>
      <c r="V78" s="562" t="s">
        <v>1894</v>
      </c>
    </row>
    <row r="79" spans="1:22" s="419" customFormat="1" ht="10.5" customHeight="1">
      <c r="A79" s="2238" t="s">
        <v>1893</v>
      </c>
      <c r="B79" s="2202" t="s">
        <v>1661</v>
      </c>
      <c r="C79" s="2203" t="s">
        <v>1660</v>
      </c>
      <c r="D79" s="2204">
        <v>6</v>
      </c>
      <c r="E79" s="2205" t="s">
        <v>164</v>
      </c>
      <c r="F79" s="2206" t="s">
        <v>164</v>
      </c>
      <c r="G79" s="2206" t="s">
        <v>164</v>
      </c>
      <c r="H79" s="2206">
        <v>2</v>
      </c>
      <c r="I79" s="2207" t="s">
        <v>164</v>
      </c>
      <c r="J79" s="2204" t="s">
        <v>1699</v>
      </c>
      <c r="K79" s="2208">
        <v>7</v>
      </c>
      <c r="L79" s="2209" t="s">
        <v>164</v>
      </c>
      <c r="M79" s="2210" t="s">
        <v>164</v>
      </c>
      <c r="N79" s="2210" t="s">
        <v>164</v>
      </c>
      <c r="O79" s="2210" t="s">
        <v>164</v>
      </c>
      <c r="P79" s="2210" t="s">
        <v>164</v>
      </c>
      <c r="Q79" s="2210" t="s">
        <v>164</v>
      </c>
      <c r="R79" s="2210" t="s">
        <v>160</v>
      </c>
      <c r="S79" s="2211" t="s">
        <v>164</v>
      </c>
      <c r="T79" s="2300" t="s">
        <v>498</v>
      </c>
      <c r="U79" s="2301" t="s">
        <v>520</v>
      </c>
      <c r="V79" s="2302" t="s">
        <v>1895</v>
      </c>
    </row>
    <row r="80" spans="1:22" s="427" customFormat="1" ht="10.35" customHeight="1">
      <c r="A80" s="2238" t="s">
        <v>1893</v>
      </c>
      <c r="B80" s="2202" t="s">
        <v>1623</v>
      </c>
      <c r="C80" s="547" t="s">
        <v>1622</v>
      </c>
      <c r="D80" s="551">
        <v>6</v>
      </c>
      <c r="E80" s="552" t="s">
        <v>164</v>
      </c>
      <c r="F80" s="553" t="s">
        <v>164</v>
      </c>
      <c r="G80" s="553" t="s">
        <v>164</v>
      </c>
      <c r="H80" s="553">
        <v>2</v>
      </c>
      <c r="I80" s="554" t="s">
        <v>164</v>
      </c>
      <c r="J80" s="551" t="s">
        <v>1699</v>
      </c>
      <c r="K80" s="559">
        <v>7</v>
      </c>
      <c r="L80" s="556" t="s">
        <v>164</v>
      </c>
      <c r="M80" s="553" t="s">
        <v>164</v>
      </c>
      <c r="N80" s="553" t="s">
        <v>164</v>
      </c>
      <c r="O80" s="553" t="s">
        <v>164</v>
      </c>
      <c r="P80" s="553" t="s">
        <v>164</v>
      </c>
      <c r="Q80" s="553" t="s">
        <v>164</v>
      </c>
      <c r="R80" s="553" t="s">
        <v>160</v>
      </c>
      <c r="S80" s="554" t="s">
        <v>164</v>
      </c>
      <c r="T80" s="560" t="s">
        <v>498</v>
      </c>
      <c r="U80" s="561" t="s">
        <v>542</v>
      </c>
      <c r="V80" s="562" t="s">
        <v>1896</v>
      </c>
    </row>
    <row r="81" spans="1:22" s="539" customFormat="1" ht="9" customHeight="1">
      <c r="A81" s="2238" t="s">
        <v>164</v>
      </c>
      <c r="B81" s="2246" t="s">
        <v>1852</v>
      </c>
      <c r="C81" s="2222" t="s">
        <v>1694</v>
      </c>
      <c r="D81" s="2240">
        <v>9</v>
      </c>
      <c r="E81" s="2216" t="s">
        <v>164</v>
      </c>
      <c r="F81" s="2217" t="s">
        <v>164</v>
      </c>
      <c r="G81" s="2217" t="s">
        <v>164</v>
      </c>
      <c r="H81" s="2217" t="s">
        <v>164</v>
      </c>
      <c r="I81" s="2241" t="s">
        <v>164</v>
      </c>
      <c r="J81" s="2240" t="s">
        <v>1699</v>
      </c>
      <c r="K81" s="2243">
        <v>8</v>
      </c>
      <c r="L81" s="2247"/>
      <c r="M81" s="2248" t="s">
        <v>164</v>
      </c>
      <c r="N81" s="2248" t="s">
        <v>164</v>
      </c>
      <c r="O81" s="2248" t="s">
        <v>164</v>
      </c>
      <c r="P81" s="2248" t="s">
        <v>164</v>
      </c>
      <c r="Q81" s="2248" t="s">
        <v>164</v>
      </c>
      <c r="R81" s="2248" t="s">
        <v>164</v>
      </c>
      <c r="S81" s="2249" t="s">
        <v>160</v>
      </c>
      <c r="T81" s="2300" t="s">
        <v>1897</v>
      </c>
      <c r="U81" s="2301" t="s">
        <v>1898</v>
      </c>
      <c r="V81" s="563" t="s">
        <v>1899</v>
      </c>
    </row>
    <row r="82" spans="1:22" s="539" customFormat="1" ht="9" customHeight="1">
      <c r="A82" s="2238" t="s">
        <v>164</v>
      </c>
      <c r="B82" s="2246" t="s">
        <v>1693</v>
      </c>
      <c r="C82" s="2222" t="s">
        <v>1698</v>
      </c>
      <c r="D82" s="2240">
        <v>15</v>
      </c>
      <c r="E82" s="2216" t="s">
        <v>164</v>
      </c>
      <c r="F82" s="2217" t="s">
        <v>164</v>
      </c>
      <c r="G82" s="2217" t="s">
        <v>164</v>
      </c>
      <c r="H82" s="2217" t="s">
        <v>164</v>
      </c>
      <c r="I82" s="2241" t="s">
        <v>164</v>
      </c>
      <c r="J82" s="2240" t="s">
        <v>1699</v>
      </c>
      <c r="K82" s="2243">
        <v>8</v>
      </c>
      <c r="L82" s="2247"/>
      <c r="M82" s="2253" t="s">
        <v>164</v>
      </c>
      <c r="N82" s="2248" t="s">
        <v>164</v>
      </c>
      <c r="O82" s="2248" t="s">
        <v>164</v>
      </c>
      <c r="P82" s="2248" t="s">
        <v>164</v>
      </c>
      <c r="Q82" s="2248" t="s">
        <v>164</v>
      </c>
      <c r="R82" s="2248" t="s">
        <v>164</v>
      </c>
      <c r="S82" s="2249" t="s">
        <v>160</v>
      </c>
      <c r="T82" s="564" t="s">
        <v>1900</v>
      </c>
      <c r="U82" s="2301"/>
      <c r="V82" s="2303"/>
    </row>
    <row r="83" spans="1:22" ht="3.6" customHeight="1">
      <c r="A83" s="2195"/>
      <c r="B83" s="2197"/>
      <c r="C83" s="2197"/>
      <c r="D83" s="2198"/>
      <c r="E83" s="2198"/>
      <c r="F83" s="2198"/>
      <c r="G83" s="2198"/>
      <c r="H83" s="2198"/>
      <c r="I83" s="2198"/>
      <c r="J83" s="2198"/>
      <c r="K83" s="2198"/>
      <c r="L83" s="2199"/>
      <c r="M83" s="2199"/>
      <c r="N83" s="2199"/>
      <c r="O83" s="2199"/>
      <c r="P83" s="2199"/>
      <c r="Q83" s="2199"/>
      <c r="R83" s="2199"/>
      <c r="S83" s="2199"/>
      <c r="T83" s="2197"/>
      <c r="U83" s="2197"/>
      <c r="V83" s="2200"/>
    </row>
    <row r="84" spans="1:22" s="427" customFormat="1" ht="10.35" customHeight="1">
      <c r="A84" s="2255"/>
      <c r="B84" s="2256" t="s">
        <v>1855</v>
      </c>
      <c r="C84" s="2257">
        <v>240</v>
      </c>
      <c r="D84" s="2258"/>
      <c r="E84" s="2259"/>
      <c r="F84" s="2259"/>
      <c r="G84" s="2259"/>
      <c r="H84" s="2259"/>
      <c r="I84" s="2259"/>
      <c r="J84" s="2259"/>
      <c r="K84" s="2259"/>
      <c r="L84" s="2260">
        <v>32</v>
      </c>
      <c r="M84" s="2261">
        <v>37</v>
      </c>
      <c r="N84" s="2261">
        <v>32</v>
      </c>
      <c r="O84" s="2304">
        <v>28</v>
      </c>
      <c r="P84" s="2304">
        <v>32</v>
      </c>
      <c r="Q84" s="2304">
        <v>30</v>
      </c>
      <c r="R84" s="2304">
        <v>25</v>
      </c>
      <c r="S84" s="2262">
        <v>24</v>
      </c>
      <c r="T84" s="2263"/>
      <c r="U84" s="2264"/>
      <c r="V84" s="2265"/>
    </row>
    <row r="85" spans="1:22" s="427" customFormat="1" ht="10.35" customHeight="1">
      <c r="A85" s="2266"/>
      <c r="B85" s="2267" t="s">
        <v>1856</v>
      </c>
      <c r="C85" s="2203">
        <v>184</v>
      </c>
      <c r="D85" s="2268"/>
      <c r="E85" s="2269"/>
      <c r="F85" s="2269"/>
      <c r="G85" s="2269"/>
      <c r="H85" s="2269"/>
      <c r="I85" s="2269"/>
      <c r="J85" s="2269"/>
      <c r="K85" s="2269"/>
      <c r="L85" s="2209">
        <v>31</v>
      </c>
      <c r="M85" s="2210">
        <v>34</v>
      </c>
      <c r="N85" s="2210">
        <v>27</v>
      </c>
      <c r="O85" s="2305">
        <v>29</v>
      </c>
      <c r="P85" s="2305">
        <v>28</v>
      </c>
      <c r="Q85" s="2305">
        <v>20</v>
      </c>
      <c r="R85" s="2305">
        <v>15</v>
      </c>
      <c r="S85" s="2211">
        <v>0</v>
      </c>
      <c r="T85" s="540"/>
      <c r="U85" s="541"/>
      <c r="V85" s="542"/>
    </row>
    <row r="86" spans="1:22" s="427" customFormat="1" ht="10.35" customHeight="1">
      <c r="A86" s="2270"/>
      <c r="B86" s="2271" t="s">
        <v>1857</v>
      </c>
      <c r="C86" s="2272">
        <v>23</v>
      </c>
      <c r="D86" s="2273"/>
      <c r="E86" s="2274"/>
      <c r="F86" s="2274"/>
      <c r="G86" s="2274"/>
      <c r="H86" s="2274"/>
      <c r="I86" s="2274"/>
      <c r="J86" s="2274"/>
      <c r="K86" s="2274"/>
      <c r="L86" s="2275">
        <v>3</v>
      </c>
      <c r="M86" s="2276">
        <v>4</v>
      </c>
      <c r="N86" s="2276">
        <v>4</v>
      </c>
      <c r="O86" s="2306">
        <v>4</v>
      </c>
      <c r="P86" s="2306">
        <v>4</v>
      </c>
      <c r="Q86" s="2306">
        <v>4</v>
      </c>
      <c r="R86" s="2306">
        <v>3</v>
      </c>
      <c r="S86" s="2277">
        <v>0</v>
      </c>
      <c r="T86" s="2278"/>
      <c r="U86" s="2279"/>
      <c r="V86" s="2280"/>
    </row>
    <row r="87" spans="1:22" s="430" customFormat="1">
      <c r="A87" s="372"/>
      <c r="B87" s="372"/>
      <c r="C87" s="372"/>
      <c r="D87" s="372"/>
      <c r="E87" s="372"/>
      <c r="F87" s="372"/>
      <c r="G87" s="372"/>
      <c r="H87" s="372"/>
      <c r="I87" s="372"/>
      <c r="J87" s="372"/>
      <c r="K87" s="372"/>
      <c r="L87" s="372"/>
      <c r="M87" s="372"/>
      <c r="N87" s="372"/>
      <c r="O87" s="372"/>
      <c r="P87" s="372"/>
      <c r="Q87" s="372"/>
      <c r="R87" s="372"/>
      <c r="S87" s="372"/>
      <c r="T87" s="372"/>
      <c r="U87" s="372"/>
      <c r="V87" s="372"/>
    </row>
    <row r="88" spans="1:22" s="429" customFormat="1" ht="11.25">
      <c r="A88" s="2195"/>
      <c r="B88" s="2196" t="s">
        <v>1858</v>
      </c>
      <c r="C88" s="2197"/>
      <c r="D88" s="2198"/>
      <c r="E88" s="2198"/>
      <c r="F88" s="2198"/>
      <c r="G88" s="2198"/>
      <c r="H88" s="2198"/>
      <c r="I88" s="2198"/>
      <c r="J88" s="2198"/>
      <c r="K88" s="2198"/>
      <c r="L88" s="2199"/>
      <c r="M88" s="2199"/>
      <c r="N88" s="2199"/>
      <c r="O88" s="2199"/>
      <c r="P88" s="2199"/>
      <c r="Q88" s="2199"/>
      <c r="R88" s="2199"/>
      <c r="S88" s="2199"/>
      <c r="T88" s="2197"/>
      <c r="U88" s="2197"/>
      <c r="V88" s="2200"/>
    </row>
    <row r="89" spans="1:22" s="429" customFormat="1" ht="11.25">
      <c r="A89" s="535"/>
      <c r="B89" s="2202" t="s">
        <v>1847</v>
      </c>
      <c r="C89" s="2203" t="s">
        <v>305</v>
      </c>
      <c r="D89" s="2204">
        <v>1</v>
      </c>
      <c r="E89" s="2205" t="s">
        <v>164</v>
      </c>
      <c r="F89" s="2206" t="s">
        <v>164</v>
      </c>
      <c r="G89" s="2206">
        <v>2</v>
      </c>
      <c r="H89" s="2206" t="s">
        <v>164</v>
      </c>
      <c r="I89" s="2207" t="s">
        <v>164</v>
      </c>
      <c r="J89" s="2204" t="s">
        <v>1699</v>
      </c>
      <c r="K89" s="2208">
        <v>7</v>
      </c>
      <c r="L89" s="2209" t="s">
        <v>164</v>
      </c>
      <c r="M89" s="2210" t="s">
        <v>164</v>
      </c>
      <c r="N89" s="2210" t="s">
        <v>164</v>
      </c>
      <c r="O89" s="2210" t="s">
        <v>164</v>
      </c>
      <c r="P89" s="2210" t="s">
        <v>164</v>
      </c>
      <c r="Q89" s="2210" t="s">
        <v>164</v>
      </c>
      <c r="R89" s="2210" t="s">
        <v>160</v>
      </c>
      <c r="S89" s="2211" t="s">
        <v>164</v>
      </c>
      <c r="T89" s="2212" t="s">
        <v>1883</v>
      </c>
      <c r="U89" s="2203" t="s">
        <v>278</v>
      </c>
      <c r="V89" s="2213" t="s">
        <v>279</v>
      </c>
    </row>
    <row r="90" spans="1:22">
      <c r="A90" s="535"/>
      <c r="B90" s="565" t="s">
        <v>1901</v>
      </c>
      <c r="C90" s="547" t="s">
        <v>321</v>
      </c>
      <c r="D90" s="551">
        <v>3</v>
      </c>
      <c r="E90" s="552">
        <v>2</v>
      </c>
      <c r="F90" s="553" t="s">
        <v>164</v>
      </c>
      <c r="G90" s="553" t="s">
        <v>164</v>
      </c>
      <c r="H90" s="553" t="s">
        <v>164</v>
      </c>
      <c r="I90" s="554" t="s">
        <v>164</v>
      </c>
      <c r="J90" s="551" t="s">
        <v>1349</v>
      </c>
      <c r="K90" s="559">
        <v>5</v>
      </c>
      <c r="L90" s="556" t="s">
        <v>164</v>
      </c>
      <c r="M90" s="553" t="s">
        <v>164</v>
      </c>
      <c r="N90" s="553" t="s">
        <v>164</v>
      </c>
      <c r="O90" s="553" t="s">
        <v>164</v>
      </c>
      <c r="P90" s="553" t="s">
        <v>160</v>
      </c>
      <c r="Q90" s="553" t="s">
        <v>164</v>
      </c>
      <c r="R90" s="553" t="s">
        <v>164</v>
      </c>
      <c r="S90" s="554" t="s">
        <v>164</v>
      </c>
      <c r="T90" s="546" t="s">
        <v>1883</v>
      </c>
      <c r="U90" s="547" t="s">
        <v>164</v>
      </c>
      <c r="V90" s="566" t="s">
        <v>164</v>
      </c>
    </row>
    <row r="91" spans="1:22">
      <c r="A91" s="2219"/>
      <c r="B91" s="565" t="s">
        <v>1902</v>
      </c>
      <c r="C91" s="547" t="s">
        <v>323</v>
      </c>
      <c r="D91" s="551">
        <v>3</v>
      </c>
      <c r="E91" s="552">
        <v>2</v>
      </c>
      <c r="F91" s="553">
        <v>1</v>
      </c>
      <c r="G91" s="553" t="s">
        <v>164</v>
      </c>
      <c r="H91" s="553" t="s">
        <v>164</v>
      </c>
      <c r="I91" s="554" t="s">
        <v>164</v>
      </c>
      <c r="J91" s="551" t="s">
        <v>1699</v>
      </c>
      <c r="K91" s="559">
        <v>5</v>
      </c>
      <c r="L91" s="556" t="s">
        <v>164</v>
      </c>
      <c r="M91" s="553" t="s">
        <v>164</v>
      </c>
      <c r="N91" s="553" t="s">
        <v>164</v>
      </c>
      <c r="O91" s="553" t="s">
        <v>164</v>
      </c>
      <c r="P91" s="553" t="s">
        <v>160</v>
      </c>
      <c r="Q91" s="553" t="s">
        <v>164</v>
      </c>
      <c r="R91" s="553" t="s">
        <v>164</v>
      </c>
      <c r="S91" s="554" t="s">
        <v>164</v>
      </c>
      <c r="T91" s="546" t="s">
        <v>570</v>
      </c>
      <c r="U91" s="547" t="s">
        <v>164</v>
      </c>
      <c r="V91" s="566" t="s">
        <v>164</v>
      </c>
    </row>
    <row r="92" spans="1:22" s="550" customFormat="1" ht="10.35" customHeight="1">
      <c r="A92" s="567"/>
      <c r="B92" s="568" t="s">
        <v>1903</v>
      </c>
      <c r="C92" s="569" t="s">
        <v>1904</v>
      </c>
      <c r="D92" s="551">
        <v>2</v>
      </c>
      <c r="E92" s="552"/>
      <c r="F92" s="553">
        <v>4</v>
      </c>
      <c r="G92" s="553" t="s">
        <v>164</v>
      </c>
      <c r="H92" s="553" t="s">
        <v>164</v>
      </c>
      <c r="I92" s="554" t="s">
        <v>164</v>
      </c>
      <c r="J92" s="551" t="s">
        <v>1699</v>
      </c>
      <c r="K92" s="559" t="s">
        <v>100</v>
      </c>
      <c r="L92" s="556" t="s">
        <v>160</v>
      </c>
      <c r="M92" s="553" t="s">
        <v>164</v>
      </c>
      <c r="N92" s="553" t="s">
        <v>164</v>
      </c>
      <c r="O92" s="553" t="s">
        <v>100</v>
      </c>
      <c r="P92" s="553" t="s">
        <v>164</v>
      </c>
      <c r="Q92" s="553" t="s">
        <v>164</v>
      </c>
      <c r="R92" s="553" t="s">
        <v>164</v>
      </c>
      <c r="S92" s="554" t="s">
        <v>164</v>
      </c>
      <c r="T92" s="546" t="s">
        <v>161</v>
      </c>
      <c r="U92" s="547"/>
      <c r="V92" s="566" t="s">
        <v>164</v>
      </c>
    </row>
    <row r="93" spans="1:22" s="550" customFormat="1" ht="10.35" customHeight="1">
      <c r="A93" s="2307"/>
      <c r="B93" s="2308" t="s">
        <v>1905</v>
      </c>
      <c r="C93" s="2309" t="s">
        <v>1906</v>
      </c>
      <c r="D93" s="2283">
        <v>2</v>
      </c>
      <c r="E93" s="2284"/>
      <c r="F93" s="2285">
        <v>4</v>
      </c>
      <c r="G93" s="2285" t="s">
        <v>164</v>
      </c>
      <c r="H93" s="2285" t="s">
        <v>164</v>
      </c>
      <c r="I93" s="2286" t="s">
        <v>164</v>
      </c>
      <c r="J93" s="2283" t="s">
        <v>1349</v>
      </c>
      <c r="K93" s="2287" t="s">
        <v>100</v>
      </c>
      <c r="L93" s="2288" t="s">
        <v>164</v>
      </c>
      <c r="M93" s="2289" t="s">
        <v>160</v>
      </c>
      <c r="N93" s="2289" t="s">
        <v>164</v>
      </c>
      <c r="O93" s="2289" t="s">
        <v>100</v>
      </c>
      <c r="P93" s="2289" t="s">
        <v>164</v>
      </c>
      <c r="Q93" s="2289" t="s">
        <v>164</v>
      </c>
      <c r="R93" s="2289" t="s">
        <v>164</v>
      </c>
      <c r="S93" s="2290" t="s">
        <v>164</v>
      </c>
      <c r="T93" s="2291" t="s">
        <v>161</v>
      </c>
      <c r="U93" s="2282"/>
      <c r="V93" s="2292" t="s">
        <v>164</v>
      </c>
    </row>
    <row r="94" spans="1:22" s="431" customFormat="1" ht="24.75" customHeight="1">
      <c r="A94" s="570"/>
      <c r="B94" s="3447" t="s">
        <v>1907</v>
      </c>
      <c r="C94" s="3447"/>
      <c r="D94" s="3447"/>
      <c r="E94" s="3447"/>
      <c r="F94" s="3447"/>
      <c r="G94" s="3447"/>
      <c r="H94" s="3447"/>
      <c r="I94" s="3447"/>
      <c r="J94" s="3447"/>
      <c r="K94" s="3447"/>
      <c r="L94" s="3447"/>
      <c r="M94" s="3447"/>
      <c r="N94" s="3447"/>
      <c r="O94" s="3447"/>
      <c r="P94" s="3447"/>
      <c r="Q94" s="3447"/>
      <c r="R94" s="3447"/>
      <c r="S94" s="3447"/>
      <c r="T94" s="3447"/>
      <c r="U94" s="3447"/>
      <c r="V94" s="3447"/>
    </row>
    <row r="95" spans="1:22">
      <c r="A95" s="571"/>
      <c r="B95" s="3448" t="s">
        <v>1908</v>
      </c>
      <c r="C95" s="3448"/>
      <c r="D95" s="3448"/>
      <c r="E95" s="3448"/>
      <c r="F95" s="3448"/>
      <c r="G95" s="3448"/>
      <c r="H95" s="3448"/>
      <c r="I95" s="3448"/>
      <c r="J95" s="3448"/>
      <c r="K95" s="3448"/>
      <c r="L95" s="3448"/>
      <c r="M95" s="3448"/>
      <c r="N95" s="3448"/>
      <c r="O95" s="3448"/>
      <c r="P95" s="3448"/>
      <c r="Q95" s="3448"/>
      <c r="R95" s="3448"/>
      <c r="S95" s="3448"/>
      <c r="T95" s="3448"/>
      <c r="U95" s="3448"/>
      <c r="V95" s="3448"/>
    </row>
    <row r="96" spans="1:22">
      <c r="B96" s="429" t="s">
        <v>1864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0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zoomScale="115" zoomScaleNormal="100" zoomScaleSheetLayoutView="115" workbookViewId="0">
      <selection activeCell="D13" sqref="D13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6"/>
      <c r="B1" s="2310"/>
      <c r="C1" s="2311" t="s">
        <v>1909</v>
      </c>
      <c r="D1" s="2312"/>
      <c r="E1" s="2311"/>
      <c r="F1" s="2313" t="s">
        <v>1910</v>
      </c>
      <c r="G1" s="37"/>
    </row>
    <row r="2" spans="1:7" ht="3" customHeight="1">
      <c r="A2" s="66"/>
      <c r="B2" s="66"/>
      <c r="C2" s="66"/>
      <c r="D2" s="66"/>
      <c r="E2" s="66"/>
      <c r="F2" s="66"/>
    </row>
    <row r="3" spans="1:7" ht="12.75" customHeight="1" thickBot="1">
      <c r="A3" s="2314"/>
      <c r="B3" s="2315" t="s">
        <v>1911</v>
      </c>
      <c r="C3" s="2316" t="s">
        <v>1912</v>
      </c>
      <c r="D3" s="2315" t="s">
        <v>1913</v>
      </c>
      <c r="E3" s="2315" t="s">
        <v>1914</v>
      </c>
      <c r="F3" s="2315" t="s">
        <v>1915</v>
      </c>
    </row>
    <row r="4" spans="1:7" ht="12.75" customHeight="1">
      <c r="A4" s="622"/>
      <c r="B4" s="884"/>
      <c r="C4" s="884"/>
      <c r="D4" s="884"/>
      <c r="E4" s="884"/>
      <c r="F4" s="884"/>
    </row>
    <row r="5" spans="1:7" ht="12.75" customHeight="1">
      <c r="A5" s="622" t="s">
        <v>656</v>
      </c>
      <c r="B5" s="2909" t="s">
        <v>3619</v>
      </c>
      <c r="C5" s="2909" t="s">
        <v>3622</v>
      </c>
      <c r="D5" s="2929"/>
      <c r="E5" s="2909" t="s">
        <v>4156</v>
      </c>
      <c r="F5" s="2908" t="s">
        <v>3626</v>
      </c>
    </row>
    <row r="6" spans="1:7" ht="12.75" customHeight="1">
      <c r="A6" s="622" t="s">
        <v>658</v>
      </c>
      <c r="B6" s="2929"/>
      <c r="C6" s="2909" t="s">
        <v>4152</v>
      </c>
      <c r="E6" s="2909" t="s">
        <v>4155</v>
      </c>
      <c r="F6" s="2908" t="s">
        <v>3621</v>
      </c>
    </row>
    <row r="7" spans="1:7" ht="12.75" customHeight="1" thickBot="1">
      <c r="A7" s="2930"/>
      <c r="B7" s="887"/>
      <c r="C7" s="887"/>
      <c r="D7" s="887"/>
      <c r="E7" s="887"/>
    </row>
    <row r="8" spans="1:7" ht="12.75" customHeight="1">
      <c r="A8" s="622"/>
      <c r="B8" s="884"/>
      <c r="C8" s="884"/>
      <c r="D8" s="884"/>
      <c r="E8" s="884"/>
      <c r="F8" s="884"/>
    </row>
    <row r="9" spans="1:7" ht="12.75" customHeight="1">
      <c r="A9" s="622" t="s">
        <v>659</v>
      </c>
      <c r="B9" s="2909" t="s">
        <v>3631</v>
      </c>
      <c r="C9" s="2909" t="s">
        <v>3623</v>
      </c>
      <c r="D9" s="2908" t="s">
        <v>3620</v>
      </c>
      <c r="E9" s="3088" t="s">
        <v>4158</v>
      </c>
      <c r="F9" s="2909" t="s">
        <v>4153</v>
      </c>
    </row>
    <row r="10" spans="1:7" ht="12.75" customHeight="1">
      <c r="A10" s="622" t="s">
        <v>660</v>
      </c>
      <c r="B10" s="2909" t="s">
        <v>4151</v>
      </c>
      <c r="C10" s="2909" t="s">
        <v>3624</v>
      </c>
      <c r="D10" s="2909" t="s">
        <v>4155</v>
      </c>
      <c r="E10" s="3088" t="s">
        <v>4159</v>
      </c>
      <c r="F10" s="2909" t="s">
        <v>4149</v>
      </c>
    </row>
    <row r="11" spans="1:7" ht="12.75" customHeight="1" thickBot="1">
      <c r="A11" s="2930"/>
      <c r="B11" s="887"/>
      <c r="C11" s="887"/>
      <c r="D11" s="887"/>
      <c r="E11" s="887"/>
      <c r="F11" s="887"/>
    </row>
    <row r="12" spans="1:7" ht="12.75" customHeight="1">
      <c r="A12" s="622"/>
      <c r="B12" s="884"/>
      <c r="C12" s="884"/>
      <c r="D12" s="884"/>
      <c r="E12" s="884"/>
      <c r="F12" s="884"/>
    </row>
    <row r="13" spans="1:7" ht="12.75" customHeight="1">
      <c r="A13" s="622" t="s">
        <v>662</v>
      </c>
      <c r="B13" s="2909" t="s">
        <v>3625</v>
      </c>
      <c r="C13" s="2909" t="s">
        <v>4156</v>
      </c>
      <c r="D13" s="1130" t="s">
        <v>3628</v>
      </c>
      <c r="E13" s="1130" t="s">
        <v>3629</v>
      </c>
      <c r="F13" s="2929"/>
    </row>
    <row r="14" spans="1:7" ht="12.75" customHeight="1">
      <c r="A14" s="622" t="s">
        <v>663</v>
      </c>
      <c r="B14" s="2929"/>
      <c r="C14" s="2908" t="s">
        <v>3627</v>
      </c>
      <c r="E14" s="1132" t="s">
        <v>3630</v>
      </c>
      <c r="F14" s="2909" t="s">
        <v>4150</v>
      </c>
    </row>
    <row r="15" spans="1:7" ht="12.75" customHeight="1" thickBot="1">
      <c r="A15" s="2931"/>
      <c r="B15" s="887"/>
      <c r="C15" s="887"/>
      <c r="E15" s="887"/>
      <c r="F15" s="887"/>
    </row>
    <row r="16" spans="1:7" ht="12.75" customHeight="1">
      <c r="A16" s="622"/>
      <c r="B16" s="884"/>
      <c r="C16" s="884"/>
      <c r="D16" s="884"/>
      <c r="E16" s="884"/>
      <c r="F16" s="884"/>
    </row>
    <row r="17" spans="1:7" ht="12.75" customHeight="1">
      <c r="A17" s="622" t="s">
        <v>665</v>
      </c>
      <c r="B17" s="2913" t="s">
        <v>3456</v>
      </c>
      <c r="C17" s="2913" t="s">
        <v>3456</v>
      </c>
      <c r="D17" s="2909" t="s">
        <v>3619</v>
      </c>
      <c r="E17" s="1130" t="s">
        <v>3632</v>
      </c>
      <c r="F17" s="2929"/>
    </row>
    <row r="18" spans="1:7" ht="12.75" customHeight="1">
      <c r="A18" s="622" t="s">
        <v>666</v>
      </c>
      <c r="B18" s="2929"/>
      <c r="C18" s="2929"/>
      <c r="D18" s="2929"/>
      <c r="E18" s="2909" t="s">
        <v>3633</v>
      </c>
      <c r="F18" s="2929"/>
    </row>
    <row r="19" spans="1:7" ht="12.75" customHeight="1" thickBot="1">
      <c r="A19" s="2931"/>
      <c r="B19" s="887"/>
      <c r="C19" s="887"/>
      <c r="D19" s="887"/>
      <c r="E19" s="887"/>
      <c r="F19" s="887"/>
    </row>
    <row r="20" spans="1:7" ht="12.75" customHeight="1">
      <c r="A20" s="622" t="s">
        <v>668</v>
      </c>
      <c r="B20" s="884"/>
      <c r="C20" s="2909" t="s">
        <v>4154</v>
      </c>
      <c r="D20" s="884"/>
      <c r="E20" s="884"/>
      <c r="F20" s="884"/>
    </row>
    <row r="21" spans="1:7" ht="12.75" customHeight="1" thickBot="1">
      <c r="A21" s="2931" t="s">
        <v>671</v>
      </c>
      <c r="B21" s="887"/>
      <c r="C21" s="887"/>
      <c r="D21" s="887"/>
      <c r="E21" s="887"/>
      <c r="F21" s="887"/>
    </row>
    <row r="22" spans="1:7" ht="12.75" customHeight="1">
      <c r="A22" s="2932" t="s">
        <v>672</v>
      </c>
      <c r="B22" s="2929"/>
      <c r="C22" s="2929"/>
      <c r="D22" s="2929"/>
      <c r="E22" s="2929"/>
      <c r="F22" s="2929"/>
    </row>
    <row r="23" spans="1:7" ht="12.75" customHeight="1" thickBot="1">
      <c r="A23" s="2930" t="s">
        <v>673</v>
      </c>
      <c r="B23" s="887"/>
      <c r="C23" s="887"/>
      <c r="D23" s="887"/>
      <c r="E23" s="887"/>
      <c r="F23" s="887"/>
    </row>
    <row r="24" spans="1:7" ht="12.75" customHeight="1">
      <c r="A24" s="66"/>
      <c r="B24" s="66"/>
      <c r="C24" s="66"/>
      <c r="D24" s="66"/>
      <c r="E24" s="66"/>
      <c r="F24" s="66"/>
    </row>
    <row r="25" spans="1:7" ht="6" customHeight="1">
      <c r="A25" s="66"/>
      <c r="B25" s="66"/>
      <c r="C25" s="66"/>
      <c r="D25" s="66"/>
      <c r="E25" s="66"/>
      <c r="F25" s="66"/>
    </row>
    <row r="26" spans="1:7">
      <c r="A26" s="66"/>
      <c r="B26" s="2310"/>
      <c r="C26" s="2311" t="s">
        <v>1916</v>
      </c>
      <c r="D26" s="2312"/>
      <c r="E26" s="2311"/>
      <c r="F26" s="2313" t="s">
        <v>1910</v>
      </c>
    </row>
    <row r="27" spans="1:7" ht="3" customHeight="1">
      <c r="A27" s="66"/>
      <c r="B27" s="66"/>
      <c r="C27" s="66"/>
      <c r="D27" s="66"/>
      <c r="E27" s="66"/>
      <c r="F27" s="66"/>
    </row>
    <row r="28" spans="1:7" ht="13.5" thickBot="1">
      <c r="A28" s="336"/>
      <c r="B28" s="2315" t="s">
        <v>1911</v>
      </c>
      <c r="C28" s="2315" t="s">
        <v>1912</v>
      </c>
      <c r="D28" s="2315" t="s">
        <v>1913</v>
      </c>
      <c r="E28" s="2315" t="s">
        <v>1914</v>
      </c>
      <c r="F28" s="2316" t="s">
        <v>1915</v>
      </c>
      <c r="G28" s="37"/>
    </row>
    <row r="29" spans="1:7" ht="13.5" thickBot="1">
      <c r="A29" s="2317"/>
      <c r="B29" s="859" t="s">
        <v>1545</v>
      </c>
      <c r="C29" s="962" t="s">
        <v>1917</v>
      </c>
      <c r="D29" s="960"/>
      <c r="E29" s="960"/>
      <c r="F29" s="2326"/>
    </row>
    <row r="30" spans="1:7" ht="13.5" thickBot="1">
      <c r="A30" s="622" t="s">
        <v>656</v>
      </c>
      <c r="B30" s="625"/>
      <c r="C30" s="962" t="s">
        <v>1918</v>
      </c>
      <c r="D30" s="877" t="s">
        <v>1919</v>
      </c>
      <c r="E30" s="877" t="s">
        <v>1920</v>
      </c>
      <c r="F30" s="958" t="s">
        <v>1436</v>
      </c>
    </row>
    <row r="31" spans="1:7" ht="13.5" thickBot="1">
      <c r="A31" s="622" t="s">
        <v>658</v>
      </c>
      <c r="B31" s="858" t="s">
        <v>1921</v>
      </c>
      <c r="D31" s="961"/>
      <c r="E31" s="961" t="s">
        <v>787</v>
      </c>
      <c r="F31" s="959"/>
    </row>
    <row r="32" spans="1:7" ht="13.5" thickBot="1">
      <c r="A32" s="2321"/>
      <c r="B32" s="786" t="s">
        <v>1650</v>
      </c>
      <c r="D32" s="737"/>
      <c r="E32" s="737" t="s">
        <v>100</v>
      </c>
      <c r="F32" s="624"/>
    </row>
    <row r="33" spans="1:7" ht="13.5" thickBot="1">
      <c r="A33" s="622"/>
      <c r="B33" s="747" t="s">
        <v>1922</v>
      </c>
      <c r="C33" s="991"/>
      <c r="D33" s="712"/>
      <c r="E33" s="993"/>
      <c r="F33" s="657"/>
    </row>
    <row r="34" spans="1:7" ht="13.5" thickBot="1">
      <c r="A34" s="622" t="s">
        <v>659</v>
      </c>
      <c r="B34" s="625"/>
      <c r="C34" s="992" t="s">
        <v>1923</v>
      </c>
      <c r="D34" s="886" t="s">
        <v>1924</v>
      </c>
      <c r="E34" s="994" t="s">
        <v>1469</v>
      </c>
      <c r="F34" s="775" t="s">
        <v>1925</v>
      </c>
    </row>
    <row r="35" spans="1:7" ht="13.5" thickBot="1">
      <c r="A35" s="622" t="s">
        <v>660</v>
      </c>
      <c r="C35" s="846" t="s">
        <v>754</v>
      </c>
      <c r="D35" s="886"/>
      <c r="E35" s="995"/>
      <c r="F35" s="776"/>
    </row>
    <row r="36" spans="1:7" ht="13.5" thickBot="1">
      <c r="A36" s="622"/>
      <c r="D36" s="625"/>
      <c r="E36" s="996"/>
      <c r="F36" s="777"/>
    </row>
    <row r="37" spans="1:7" ht="13.5" thickBot="1">
      <c r="A37" s="2317"/>
      <c r="B37" s="657" t="s">
        <v>1926</v>
      </c>
      <c r="C37" s="876"/>
      <c r="E37" s="739" t="s">
        <v>1927</v>
      </c>
      <c r="F37" s="738"/>
    </row>
    <row r="38" spans="1:7" ht="13.5" thickBot="1">
      <c r="A38" s="622" t="s">
        <v>662</v>
      </c>
      <c r="B38" s="623"/>
      <c r="C38" s="877" t="s">
        <v>1564</v>
      </c>
      <c r="D38" s="717" t="s">
        <v>2865</v>
      </c>
      <c r="E38" s="737"/>
      <c r="F38" s="738"/>
    </row>
    <row r="39" spans="1:7" ht="13.5" thickBot="1">
      <c r="A39" s="622" t="s">
        <v>663</v>
      </c>
      <c r="C39" s="878"/>
      <c r="D39" s="717" t="s">
        <v>2866</v>
      </c>
      <c r="E39" s="739" t="s">
        <v>1928</v>
      </c>
      <c r="F39" s="738"/>
    </row>
    <row r="40" spans="1:7" ht="13.5" thickBot="1">
      <c r="A40" s="2321"/>
      <c r="B40" s="3013"/>
      <c r="C40" s="878" t="s">
        <v>1929</v>
      </c>
      <c r="E40" s="740"/>
      <c r="F40" s="2327"/>
    </row>
    <row r="41" spans="1:7" ht="13.5" thickBot="1">
      <c r="A41" s="2328" t="s">
        <v>665</v>
      </c>
      <c r="C41" s="879"/>
      <c r="E41" s="965" t="s">
        <v>4051</v>
      </c>
      <c r="F41" s="1294"/>
    </row>
    <row r="42" spans="1:7">
      <c r="A42" s="461"/>
      <c r="C42" s="847" t="s">
        <v>1930</v>
      </c>
      <c r="D42" s="847"/>
      <c r="E42" s="1294"/>
      <c r="F42" s="1294"/>
    </row>
    <row r="43" spans="1:7" ht="13.5" thickBot="1">
      <c r="A43" s="2318" t="s">
        <v>666</v>
      </c>
      <c r="C43" s="848" t="s">
        <v>1931</v>
      </c>
      <c r="D43" s="851" t="s">
        <v>1930</v>
      </c>
      <c r="E43" s="849"/>
      <c r="F43" s="2323"/>
    </row>
    <row r="44" spans="1:7" ht="13.5" thickBot="1">
      <c r="A44" s="622" t="s">
        <v>668</v>
      </c>
      <c r="B44" s="982" t="s">
        <v>1932</v>
      </c>
      <c r="C44" s="850" t="s">
        <v>1933</v>
      </c>
      <c r="D44" s="852" t="s">
        <v>1934</v>
      </c>
      <c r="E44" s="850" t="s">
        <v>1935</v>
      </c>
      <c r="F44" s="624"/>
    </row>
    <row r="45" spans="1:7" ht="13.5" thickBot="1">
      <c r="A45" s="2321" t="s">
        <v>671</v>
      </c>
      <c r="B45" s="848"/>
      <c r="C45" s="2327" t="s">
        <v>746</v>
      </c>
      <c r="D45" s="2319"/>
      <c r="E45" s="717" t="s">
        <v>1936</v>
      </c>
      <c r="F45" s="2320"/>
    </row>
    <row r="46" spans="1:7" ht="6" customHeight="1">
      <c r="A46" s="66"/>
      <c r="B46" s="66"/>
      <c r="C46" s="66"/>
      <c r="D46" s="66"/>
      <c r="E46" s="66"/>
      <c r="F46" s="66"/>
    </row>
    <row r="47" spans="1:7" s="14" customFormat="1" ht="12.75" customHeight="1">
      <c r="A47" s="66"/>
      <c r="B47" s="2310"/>
      <c r="C47" s="3449" t="s">
        <v>1937</v>
      </c>
      <c r="D47" s="3450"/>
      <c r="E47" s="3451"/>
      <c r="F47" s="2313" t="s">
        <v>1910</v>
      </c>
    </row>
    <row r="48" spans="1:7" ht="3" customHeight="1">
      <c r="A48" s="66"/>
      <c r="B48" s="66"/>
      <c r="C48" s="66"/>
      <c r="D48" s="66"/>
      <c r="E48" s="66"/>
      <c r="F48" s="66"/>
      <c r="G48" s="37"/>
    </row>
    <row r="49" spans="1:6" ht="12.75" customHeight="1" thickBot="1">
      <c r="A49" s="336"/>
      <c r="B49" s="2315" t="s">
        <v>1911</v>
      </c>
      <c r="C49" s="2316" t="s">
        <v>1912</v>
      </c>
      <c r="D49" s="2315" t="s">
        <v>1913</v>
      </c>
      <c r="E49" s="2315" t="s">
        <v>1914</v>
      </c>
      <c r="F49" s="2315" t="s">
        <v>1915</v>
      </c>
    </row>
    <row r="50" spans="1:6">
      <c r="A50" s="2317" t="s">
        <v>656</v>
      </c>
      <c r="B50" s="657" t="s">
        <v>1938</v>
      </c>
      <c r="D50" s="900" t="s">
        <v>1939</v>
      </c>
      <c r="E50" s="907" t="s">
        <v>1940</v>
      </c>
      <c r="F50" s="664" t="s">
        <v>1941</v>
      </c>
    </row>
    <row r="51" spans="1:6" ht="13.5" thickBot="1">
      <c r="A51" s="2321" t="s">
        <v>658</v>
      </c>
      <c r="B51" s="625" t="s">
        <v>253</v>
      </c>
      <c r="C51" s="790"/>
      <c r="D51" s="901" t="s">
        <v>1942</v>
      </c>
      <c r="E51" s="901" t="s">
        <v>1943</v>
      </c>
      <c r="F51" s="787" t="s">
        <v>832</v>
      </c>
    </row>
    <row r="52" spans="1:6" ht="13.5" thickBot="1">
      <c r="A52" s="800"/>
      <c r="B52" s="907"/>
      <c r="C52" s="900"/>
      <c r="D52" s="907"/>
      <c r="E52" s="907"/>
      <c r="F52" s="925" t="s">
        <v>1944</v>
      </c>
    </row>
    <row r="53" spans="1:6">
      <c r="A53" s="622" t="s">
        <v>659</v>
      </c>
      <c r="B53" s="904" t="s">
        <v>1945</v>
      </c>
      <c r="C53" s="908" t="s">
        <v>1946</v>
      </c>
      <c r="D53" s="908" t="s">
        <v>1945</v>
      </c>
      <c r="E53" s="926" t="s">
        <v>1947</v>
      </c>
      <c r="F53" s="836" t="s">
        <v>1948</v>
      </c>
    </row>
    <row r="54" spans="1:6">
      <c r="A54" s="622" t="s">
        <v>660</v>
      </c>
      <c r="B54" s="904" t="s">
        <v>1282</v>
      </c>
      <c r="C54" s="934" t="s">
        <v>463</v>
      </c>
      <c r="D54" s="904" t="s">
        <v>457</v>
      </c>
      <c r="E54" s="904" t="s">
        <v>317</v>
      </c>
      <c r="F54" s="975" t="s">
        <v>454</v>
      </c>
    </row>
    <row r="55" spans="1:6" ht="13.5" thickBot="1">
      <c r="A55" s="800"/>
      <c r="B55" s="909"/>
      <c r="C55" s="935"/>
      <c r="D55" s="901" t="s">
        <v>1280</v>
      </c>
      <c r="E55" s="901" t="s">
        <v>1280</v>
      </c>
      <c r="F55" s="976" t="s">
        <v>1949</v>
      </c>
    </row>
    <row r="56" spans="1:6" ht="13.5" thickBot="1">
      <c r="A56" s="2317"/>
      <c r="B56" s="902"/>
      <c r="C56" s="971" t="s">
        <v>1950</v>
      </c>
      <c r="D56" s="907"/>
      <c r="E56" s="785"/>
      <c r="F56" s="640"/>
    </row>
    <row r="57" spans="1:6" ht="13.5" thickBot="1">
      <c r="A57" s="622" t="s">
        <v>662</v>
      </c>
      <c r="B57" s="903" t="s">
        <v>1939</v>
      </c>
      <c r="C57" s="972"/>
      <c r="D57" s="908" t="s">
        <v>1654</v>
      </c>
      <c r="E57" s="790"/>
      <c r="F57" s="664" t="s">
        <v>1472</v>
      </c>
    </row>
    <row r="58" spans="1:6" ht="13.5" thickBot="1">
      <c r="A58" s="622" t="s">
        <v>663</v>
      </c>
      <c r="B58" s="904" t="s">
        <v>319</v>
      </c>
      <c r="C58" s="902" t="s">
        <v>1951</v>
      </c>
      <c r="D58" s="974" t="s">
        <v>466</v>
      </c>
      <c r="F58" s="746" t="s">
        <v>231</v>
      </c>
    </row>
    <row r="59" spans="1:6" ht="13.5" thickBot="1">
      <c r="A59" s="2321"/>
      <c r="B59" s="905" t="s">
        <v>1280</v>
      </c>
      <c r="C59" s="905" t="s">
        <v>1282</v>
      </c>
      <c r="D59" s="905" t="s">
        <v>1280</v>
      </c>
      <c r="E59" s="973"/>
      <c r="F59" s="2322"/>
    </row>
    <row r="60" spans="1:6" ht="13.5" thickBot="1">
      <c r="A60" s="622" t="s">
        <v>665</v>
      </c>
      <c r="B60" s="677" t="s">
        <v>4102</v>
      </c>
      <c r="C60" s="907" t="s">
        <v>1610</v>
      </c>
      <c r="D60" s="657"/>
      <c r="E60" s="1005" t="s">
        <v>1952</v>
      </c>
      <c r="F60" s="783" t="s">
        <v>1953</v>
      </c>
    </row>
    <row r="61" spans="1:6" ht="13.5" thickBot="1">
      <c r="A61" s="622" t="s">
        <v>666</v>
      </c>
      <c r="B61" s="716" t="s">
        <v>4107</v>
      </c>
      <c r="C61" s="901" t="s">
        <v>1280</v>
      </c>
      <c r="D61" s="775" t="s">
        <v>1955</v>
      </c>
      <c r="E61" s="1006" t="s">
        <v>718</v>
      </c>
      <c r="F61" s="784" t="s">
        <v>800</v>
      </c>
    </row>
    <row r="62" spans="1:6" ht="13.5" thickBot="1">
      <c r="A62" s="2317" t="s">
        <v>668</v>
      </c>
      <c r="B62" s="924" t="s">
        <v>718</v>
      </c>
      <c r="C62" s="902" t="s">
        <v>1610</v>
      </c>
      <c r="D62" s="886" t="s">
        <v>253</v>
      </c>
      <c r="E62" s="1007"/>
      <c r="F62" s="785"/>
    </row>
    <row r="63" spans="1:6" ht="13.5" thickBot="1">
      <c r="A63" s="2318" t="s">
        <v>671</v>
      </c>
      <c r="B63" s="2329" t="s">
        <v>4103</v>
      </c>
      <c r="C63" s="909" t="s">
        <v>1956</v>
      </c>
      <c r="D63" s="1008"/>
      <c r="E63" s="2320"/>
      <c r="F63" s="2323"/>
    </row>
    <row r="64" spans="1:6" ht="6" customHeight="1">
      <c r="A64" s="337"/>
      <c r="B64" s="337"/>
      <c r="C64" s="337"/>
      <c r="D64" s="337"/>
      <c r="E64" s="337"/>
      <c r="F64" s="337"/>
    </row>
    <row r="65" spans="1:7" s="25" customFormat="1" ht="6" customHeight="1">
      <c r="A65" s="17"/>
      <c r="B65" s="28"/>
      <c r="C65" s="30"/>
      <c r="D65" s="31"/>
      <c r="E65"/>
      <c r="F65" s="17"/>
      <c r="G65" s="32"/>
    </row>
    <row r="66" spans="1:7">
      <c r="A66" s="17"/>
      <c r="B66" s="28"/>
      <c r="C66" s="1788" t="s">
        <v>1957</v>
      </c>
      <c r="D66" s="2330" t="s">
        <v>1958</v>
      </c>
      <c r="E66" s="2331" t="s">
        <v>1959</v>
      </c>
      <c r="F66" s="2332" t="s">
        <v>1960</v>
      </c>
    </row>
    <row r="67" spans="1:7" ht="6" customHeight="1">
      <c r="A67" s="66"/>
      <c r="B67" s="66"/>
      <c r="C67" s="66"/>
      <c r="D67" s="66"/>
      <c r="E67" s="66"/>
      <c r="F67" s="66"/>
    </row>
    <row r="68" spans="1:7" ht="6" customHeight="1">
      <c r="A68" s="66"/>
      <c r="B68" s="66"/>
      <c r="C68" s="66"/>
      <c r="D68" s="66"/>
      <c r="E68" s="66"/>
      <c r="F68" s="66"/>
    </row>
    <row r="69" spans="1:7" ht="6" customHeight="1">
      <c r="A69" s="66"/>
      <c r="B69" s="66"/>
      <c r="C69" s="66"/>
      <c r="D69" s="66"/>
      <c r="E69" s="66"/>
      <c r="F69" s="66"/>
    </row>
    <row r="70" spans="1:7" s="14" customFormat="1" ht="12.75" customHeight="1">
      <c r="A70" s="66"/>
      <c r="B70" s="2310"/>
      <c r="C70" s="2311" t="s">
        <v>1961</v>
      </c>
      <c r="D70" s="2312"/>
      <c r="E70" s="2311"/>
      <c r="F70" s="2313" t="s">
        <v>1910</v>
      </c>
    </row>
    <row r="71" spans="1:7" ht="3" customHeight="1">
      <c r="A71" s="66"/>
      <c r="B71" s="66"/>
      <c r="C71" s="66"/>
      <c r="D71" s="66"/>
      <c r="E71" s="66"/>
      <c r="F71" s="66"/>
      <c r="G71" s="37"/>
    </row>
    <row r="72" spans="1:7" ht="12.75" customHeight="1" thickBot="1">
      <c r="A72" s="336"/>
      <c r="B72" s="2315" t="s">
        <v>1911</v>
      </c>
      <c r="C72" s="2315" t="s">
        <v>1912</v>
      </c>
      <c r="D72" s="2315" t="s">
        <v>1913</v>
      </c>
      <c r="E72" s="2315" t="s">
        <v>1914</v>
      </c>
      <c r="F72" s="2315" t="s">
        <v>1915</v>
      </c>
    </row>
    <row r="73" spans="1:7" ht="13.5" thickBot="1">
      <c r="A73" s="2317" t="s">
        <v>656</v>
      </c>
      <c r="B73" s="657" t="s">
        <v>1938</v>
      </c>
      <c r="C73" s="810" t="s">
        <v>1962</v>
      </c>
      <c r="E73" s="803" t="s">
        <v>1963</v>
      </c>
      <c r="F73" s="786" t="s">
        <v>100</v>
      </c>
    </row>
    <row r="74" spans="1:7" ht="13.5" thickBot="1">
      <c r="A74" s="2321" t="s">
        <v>658</v>
      </c>
      <c r="B74" s="625" t="s">
        <v>253</v>
      </c>
      <c r="C74" s="684" t="s">
        <v>1364</v>
      </c>
      <c r="D74" s="863" t="s">
        <v>1964</v>
      </c>
      <c r="E74" s="684" t="s">
        <v>754</v>
      </c>
      <c r="F74" s="794" t="s">
        <v>1941</v>
      </c>
    </row>
    <row r="75" spans="1:7">
      <c r="A75" s="800"/>
      <c r="B75" s="803" t="s">
        <v>100</v>
      </c>
      <c r="C75" s="801" t="s">
        <v>1965</v>
      </c>
      <c r="D75" s="803" t="s">
        <v>1966</v>
      </c>
      <c r="F75" s="787"/>
    </row>
    <row r="76" spans="1:7" ht="13.5" thickBot="1">
      <c r="A76" s="622" t="s">
        <v>659</v>
      </c>
      <c r="B76" s="804" t="s">
        <v>1967</v>
      </c>
      <c r="C76" s="802"/>
      <c r="D76" s="684"/>
      <c r="F76" s="795" t="s">
        <v>100</v>
      </c>
    </row>
    <row r="77" spans="1:7" ht="13.5" thickBot="1">
      <c r="A77" s="622" t="s">
        <v>660</v>
      </c>
      <c r="B77" s="804" t="s">
        <v>1968</v>
      </c>
      <c r="C77" s="811" t="s">
        <v>1969</v>
      </c>
      <c r="D77" s="829" t="s">
        <v>1970</v>
      </c>
      <c r="E77" s="1036" t="s">
        <v>1971</v>
      </c>
      <c r="F77" s="785"/>
    </row>
    <row r="78" spans="1:7" ht="13.5" thickBot="1">
      <c r="A78" s="800"/>
      <c r="B78" s="805"/>
      <c r="C78" s="684"/>
      <c r="D78" s="684"/>
      <c r="E78" s="2323"/>
      <c r="F78" s="2323"/>
    </row>
    <row r="79" spans="1:7" ht="13.5" thickBot="1">
      <c r="A79" s="2317"/>
      <c r="B79" s="1000" t="s">
        <v>773</v>
      </c>
      <c r="C79" s="832" t="s">
        <v>257</v>
      </c>
      <c r="D79" s="803"/>
      <c r="E79" s="2322"/>
      <c r="F79" s="2322"/>
    </row>
    <row r="80" spans="1:7" ht="13.5" thickBot="1">
      <c r="A80" s="461" t="s">
        <v>662</v>
      </c>
      <c r="B80" s="711"/>
      <c r="C80" s="1001" t="s">
        <v>1972</v>
      </c>
      <c r="D80" s="804" t="s">
        <v>1973</v>
      </c>
      <c r="E80" s="789" t="s">
        <v>1974</v>
      </c>
      <c r="F80" s="664" t="s">
        <v>1472</v>
      </c>
    </row>
    <row r="81" spans="1:6" ht="13.5" thickBot="1">
      <c r="A81" s="461" t="s">
        <v>663</v>
      </c>
      <c r="B81" s="711"/>
      <c r="C81" s="787"/>
      <c r="D81" s="684"/>
      <c r="E81" s="793" t="s">
        <v>1975</v>
      </c>
      <c r="F81" s="746" t="s">
        <v>231</v>
      </c>
    </row>
    <row r="82" spans="1:6" ht="13.5" thickBot="1">
      <c r="A82" s="2318"/>
      <c r="B82" s="2333"/>
      <c r="C82" s="795"/>
      <c r="D82" s="863" t="s">
        <v>1976</v>
      </c>
      <c r="E82" s="1009"/>
      <c r="F82" s="2322"/>
    </row>
    <row r="83" spans="1:6" ht="13.5" thickBot="1">
      <c r="A83" s="461" t="s">
        <v>665</v>
      </c>
      <c r="B83" s="825" t="s">
        <v>1977</v>
      </c>
      <c r="C83" s="829" t="s">
        <v>100</v>
      </c>
      <c r="D83" s="657" t="s">
        <v>1955</v>
      </c>
      <c r="E83" s="786" t="s">
        <v>1952</v>
      </c>
      <c r="F83" s="783" t="s">
        <v>1953</v>
      </c>
    </row>
    <row r="84" spans="1:6" ht="13.5" thickBot="1">
      <c r="A84" s="622" t="s">
        <v>666</v>
      </c>
      <c r="B84" s="716" t="s">
        <v>1954</v>
      </c>
      <c r="C84" s="805" t="s">
        <v>1978</v>
      </c>
      <c r="D84" s="625" t="s">
        <v>253</v>
      </c>
      <c r="E84" s="787" t="s">
        <v>718</v>
      </c>
      <c r="F84" s="784" t="s">
        <v>800</v>
      </c>
    </row>
    <row r="85" spans="1:6" ht="13.5" thickBot="1">
      <c r="A85" s="2317" t="s">
        <v>668</v>
      </c>
      <c r="B85" s="749" t="s">
        <v>718</v>
      </c>
      <c r="C85" s="830" t="s">
        <v>1979</v>
      </c>
      <c r="D85" s="827" t="s">
        <v>1980</v>
      </c>
      <c r="E85" s="788"/>
      <c r="F85" s="785"/>
    </row>
    <row r="86" spans="1:6" ht="13.5" thickBot="1">
      <c r="A86" s="2321" t="s">
        <v>671</v>
      </c>
      <c r="B86" s="826" t="s">
        <v>4103</v>
      </c>
      <c r="C86" s="831" t="s">
        <v>100</v>
      </c>
      <c r="D86" s="828" t="s">
        <v>1981</v>
      </c>
      <c r="E86" s="2320"/>
      <c r="F86" s="2323"/>
    </row>
    <row r="87" spans="1:6" ht="6" customHeight="1">
      <c r="A87" s="337"/>
      <c r="B87" s="337"/>
      <c r="C87" s="337"/>
      <c r="D87" s="337"/>
      <c r="E87" s="337"/>
      <c r="F87" s="337"/>
    </row>
    <row r="88" spans="1:6">
      <c r="A88" s="66"/>
      <c r="B88" s="2310"/>
      <c r="C88" s="2311" t="s">
        <v>1982</v>
      </c>
      <c r="D88" s="2312"/>
      <c r="E88" s="2311"/>
      <c r="F88" s="2313" t="s">
        <v>1910</v>
      </c>
    </row>
    <row r="89" spans="1:6" ht="3" customHeight="1">
      <c r="A89" s="66"/>
      <c r="B89" s="66"/>
      <c r="C89" s="66"/>
      <c r="D89" s="66"/>
      <c r="E89" s="66"/>
      <c r="F89" s="66"/>
    </row>
    <row r="90" spans="1:6" ht="13.5" thickBot="1">
      <c r="A90" s="336"/>
      <c r="B90" s="2315" t="s">
        <v>1911</v>
      </c>
      <c r="C90" s="2315" t="s">
        <v>1912</v>
      </c>
      <c r="D90" s="2315" t="s">
        <v>1913</v>
      </c>
      <c r="E90" s="2315" t="s">
        <v>1914</v>
      </c>
      <c r="F90" s="2316" t="s">
        <v>1915</v>
      </c>
    </row>
    <row r="91" spans="1:6" ht="13.5" thickBot="1">
      <c r="A91" s="2317" t="s">
        <v>656</v>
      </c>
      <c r="B91" s="803" t="s">
        <v>1525</v>
      </c>
      <c r="C91" s="832" t="s">
        <v>1850</v>
      </c>
      <c r="D91" s="837" t="s">
        <v>1983</v>
      </c>
      <c r="E91" s="685" t="s">
        <v>4104</v>
      </c>
      <c r="F91" s="2334"/>
    </row>
    <row r="92" spans="1:6" ht="13.5" thickBot="1">
      <c r="A92" s="2321" t="s">
        <v>658</v>
      </c>
      <c r="B92" s="803"/>
      <c r="C92" s="665"/>
      <c r="D92" s="837"/>
      <c r="E92" s="686" t="s">
        <v>4105</v>
      </c>
      <c r="F92" s="2335"/>
    </row>
    <row r="93" spans="1:6">
      <c r="A93" s="2336"/>
      <c r="B93" s="884"/>
      <c r="C93" s="664" t="s">
        <v>1984</v>
      </c>
      <c r="D93" s="829"/>
      <c r="E93" s="835" t="s">
        <v>1985</v>
      </c>
      <c r="F93" s="833"/>
    </row>
    <row r="94" spans="1:6" ht="13.5" thickBot="1">
      <c r="A94" s="622" t="s">
        <v>659</v>
      </c>
      <c r="B94" s="885" t="s">
        <v>1986</v>
      </c>
      <c r="C94" s="746"/>
      <c r="D94" s="805" t="s">
        <v>1987</v>
      </c>
      <c r="E94" s="665"/>
      <c r="F94" s="834"/>
    </row>
    <row r="95" spans="1:6">
      <c r="A95" s="622" t="s">
        <v>660</v>
      </c>
      <c r="B95" s="886"/>
      <c r="C95" s="666" t="s">
        <v>1988</v>
      </c>
      <c r="D95" s="805"/>
      <c r="E95" s="836" t="s">
        <v>1989</v>
      </c>
      <c r="F95" s="834"/>
    </row>
    <row r="96" spans="1:6" ht="13.5" thickBot="1">
      <c r="A96" s="2324"/>
      <c r="B96" s="887"/>
      <c r="C96" s="746"/>
      <c r="D96" s="684"/>
      <c r="E96" s="746"/>
      <c r="F96" s="2337"/>
    </row>
    <row r="97" spans="1:7" ht="12.75" customHeight="1">
      <c r="A97" s="622" t="s">
        <v>662</v>
      </c>
      <c r="B97" s="641" t="s">
        <v>1990</v>
      </c>
      <c r="C97" s="716" t="s">
        <v>1991</v>
      </c>
      <c r="D97" s="872" t="s">
        <v>1551</v>
      </c>
      <c r="E97" s="982" t="s">
        <v>1992</v>
      </c>
      <c r="F97" s="1295"/>
    </row>
    <row r="98" spans="1:7" ht="13.5" thickBot="1">
      <c r="A98" s="2321" t="s">
        <v>663</v>
      </c>
      <c r="B98" s="642" t="s">
        <v>4106</v>
      </c>
      <c r="C98" s="749"/>
      <c r="D98" s="873"/>
      <c r="E98" s="795"/>
      <c r="F98" s="2320"/>
    </row>
    <row r="99" spans="1:7" s="25" customFormat="1" ht="6" customHeight="1">
      <c r="A99" s="17"/>
      <c r="B99" s="28"/>
      <c r="C99" s="30"/>
      <c r="D99" s="31"/>
      <c r="E99"/>
      <c r="F99" s="17"/>
      <c r="G99" s="32"/>
    </row>
    <row r="100" spans="1:7">
      <c r="A100" s="17"/>
      <c r="B100" s="28"/>
      <c r="C100" s="1788" t="s">
        <v>1957</v>
      </c>
      <c r="D100" s="2330" t="s">
        <v>1958</v>
      </c>
      <c r="E100" s="2332" t="s">
        <v>1960</v>
      </c>
      <c r="F100" s="2331" t="s">
        <v>1959</v>
      </c>
    </row>
    <row r="101" spans="1:7">
      <c r="A101" s="338"/>
      <c r="B101" s="38"/>
      <c r="C101" s="2338"/>
      <c r="D101" s="2338"/>
      <c r="E101" s="38"/>
      <c r="F101" s="38"/>
    </row>
    <row r="102" spans="1:7">
      <c r="A102" s="66"/>
      <c r="B102" s="2310"/>
      <c r="C102" s="2311" t="s">
        <v>1993</v>
      </c>
      <c r="D102" s="2312"/>
      <c r="E102" s="2311"/>
      <c r="F102" s="2313" t="s">
        <v>1910</v>
      </c>
    </row>
    <row r="103" spans="1:7" ht="3" customHeight="1">
      <c r="A103" s="66"/>
      <c r="B103" s="66"/>
      <c r="C103" s="66"/>
      <c r="D103" s="66"/>
      <c r="E103" s="66"/>
      <c r="F103" s="66"/>
    </row>
    <row r="104" spans="1:7" ht="13.5" thickBot="1">
      <c r="A104" s="336"/>
      <c r="B104" s="2315" t="s">
        <v>1911</v>
      </c>
      <c r="C104" s="2315" t="s">
        <v>1912</v>
      </c>
      <c r="D104" s="2315" t="s">
        <v>1913</v>
      </c>
      <c r="E104" s="2315" t="s">
        <v>1914</v>
      </c>
      <c r="F104" s="2316" t="s">
        <v>1915</v>
      </c>
    </row>
    <row r="105" spans="1:7">
      <c r="A105" s="2317" t="s">
        <v>656</v>
      </c>
      <c r="B105" s="2334"/>
      <c r="C105" s="907" t="s">
        <v>1994</v>
      </c>
      <c r="D105" s="907" t="s">
        <v>513</v>
      </c>
      <c r="E105" s="907" t="s">
        <v>538</v>
      </c>
      <c r="F105" s="2334"/>
    </row>
    <row r="106" spans="1:7" ht="13.5" thickBot="1">
      <c r="A106" s="2321" t="s">
        <v>658</v>
      </c>
      <c r="B106" s="2335"/>
      <c r="C106" s="901" t="s">
        <v>1620</v>
      </c>
      <c r="D106" s="908" t="s">
        <v>1658</v>
      </c>
      <c r="E106" s="901" t="s">
        <v>1620</v>
      </c>
      <c r="F106" s="2335"/>
    </row>
    <row r="107" spans="1:7" ht="13.5" thickBot="1">
      <c r="A107" s="2336"/>
      <c r="B107" s="884"/>
      <c r="C107" s="833"/>
      <c r="D107" s="1057" t="s">
        <v>1944</v>
      </c>
      <c r="E107" s="833"/>
      <c r="F107" s="833"/>
    </row>
    <row r="108" spans="1:7">
      <c r="A108" s="622" t="s">
        <v>659</v>
      </c>
      <c r="B108" s="885" t="s">
        <v>1986</v>
      </c>
      <c r="C108" s="834"/>
      <c r="D108" s="834"/>
      <c r="E108" s="834"/>
      <c r="F108" s="834"/>
    </row>
    <row r="109" spans="1:7">
      <c r="A109" s="622" t="s">
        <v>660</v>
      </c>
      <c r="B109" s="886"/>
      <c r="C109" s="834"/>
      <c r="D109" s="834"/>
      <c r="E109" s="834"/>
      <c r="F109" s="834"/>
    </row>
    <row r="110" spans="1:7" ht="13.5" thickBot="1">
      <c r="A110" s="2324"/>
      <c r="B110" s="887"/>
      <c r="C110" s="2337"/>
      <c r="D110" s="2337"/>
      <c r="E110" s="2337"/>
      <c r="F110" s="2337"/>
    </row>
    <row r="111" spans="1:7" ht="12.75" customHeight="1">
      <c r="A111" s="622" t="s">
        <v>662</v>
      </c>
      <c r="C111" s="1056" t="s">
        <v>1991</v>
      </c>
      <c r="D111" s="907" t="s">
        <v>492</v>
      </c>
      <c r="E111" s="1295"/>
      <c r="F111" s="1295"/>
    </row>
    <row r="112" spans="1:7" ht="13.5" thickBot="1">
      <c r="A112" s="2321" t="s">
        <v>663</v>
      </c>
      <c r="C112" s="924"/>
      <c r="D112" s="901" t="s">
        <v>1580</v>
      </c>
      <c r="E112" s="2320"/>
      <c r="F112" s="2320"/>
    </row>
    <row r="113" spans="1:7">
      <c r="A113" s="461" t="s">
        <v>665</v>
      </c>
      <c r="B113" s="907" t="s">
        <v>490</v>
      </c>
      <c r="C113" s="996"/>
      <c r="D113" s="908" t="s">
        <v>315</v>
      </c>
      <c r="E113" s="1295"/>
      <c r="F113" s="1295"/>
    </row>
    <row r="114" spans="1:7" ht="13.5" thickBot="1">
      <c r="A114" s="622" t="s">
        <v>666</v>
      </c>
      <c r="B114" s="901" t="s">
        <v>1578</v>
      </c>
      <c r="C114" s="2325"/>
      <c r="D114" s="904" t="s">
        <v>1995</v>
      </c>
      <c r="E114" s="2320"/>
      <c r="F114" s="2320"/>
    </row>
    <row r="115" spans="1:7" ht="13.5" thickBot="1">
      <c r="A115" s="338"/>
      <c r="B115" s="1325"/>
      <c r="C115" s="38"/>
      <c r="D115" s="1055" t="s">
        <v>1996</v>
      </c>
      <c r="E115" s="38"/>
      <c r="F115" s="38"/>
    </row>
    <row r="116" spans="1:7" s="25" customFormat="1" ht="6" customHeight="1">
      <c r="A116" s="17"/>
      <c r="B116" s="28"/>
      <c r="C116" s="30"/>
      <c r="D116" s="31"/>
      <c r="E116"/>
      <c r="F116" s="17"/>
      <c r="G116" s="32"/>
    </row>
    <row r="117" spans="1:7">
      <c r="A117" s="17"/>
      <c r="B117" s="28"/>
      <c r="C117" s="1788" t="s">
        <v>1957</v>
      </c>
      <c r="D117" s="2330" t="s">
        <v>1958</v>
      </c>
      <c r="E117" s="2332" t="s">
        <v>1960</v>
      </c>
      <c r="F117" s="2331" t="s">
        <v>1959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1" customWidth="1"/>
    <col min="2" max="2" width="16.5703125" style="281" customWidth="1"/>
    <col min="3" max="9" width="3.28515625" style="281" bestFit="1" customWidth="1"/>
    <col min="10" max="16384" width="9.140625" style="281"/>
  </cols>
  <sheetData>
    <row r="1" spans="1:9" ht="15.75">
      <c r="A1" s="517" t="s">
        <v>1997</v>
      </c>
      <c r="B1" s="517"/>
      <c r="C1" s="517"/>
      <c r="D1" s="517"/>
      <c r="E1" s="517"/>
      <c r="F1" s="517"/>
      <c r="G1" s="517"/>
      <c r="H1" s="517"/>
      <c r="I1" s="517"/>
    </row>
    <row r="2" spans="1:9" ht="15.75">
      <c r="A2" s="517"/>
      <c r="B2" s="517"/>
      <c r="C2" s="517"/>
      <c r="D2" s="517"/>
      <c r="E2" s="517"/>
      <c r="F2" s="517"/>
      <c r="G2" s="517"/>
      <c r="H2" s="517"/>
      <c r="I2" s="517"/>
    </row>
    <row r="3" spans="1:9" ht="15.75" customHeight="1">
      <c r="A3" s="3452" t="s">
        <v>1998</v>
      </c>
      <c r="B3" s="3452"/>
      <c r="C3" s="3452"/>
      <c r="D3" s="3452"/>
      <c r="E3" s="3452"/>
      <c r="F3" s="3452"/>
      <c r="G3" s="3452"/>
      <c r="H3" s="3452"/>
      <c r="I3" s="3452"/>
    </row>
    <row r="4" spans="1:9" ht="68.25" customHeight="1">
      <c r="A4" s="2339" t="s">
        <v>1999</v>
      </c>
      <c r="B4" s="2339" t="s">
        <v>2000</v>
      </c>
      <c r="C4" s="2340" t="s">
        <v>1815</v>
      </c>
      <c r="D4" s="2340" t="s">
        <v>1816</v>
      </c>
      <c r="E4" s="2340" t="s">
        <v>1817</v>
      </c>
      <c r="F4" s="2340" t="s">
        <v>1818</v>
      </c>
      <c r="G4" s="2340" t="s">
        <v>1811</v>
      </c>
      <c r="H4" s="2340" t="s">
        <v>2001</v>
      </c>
      <c r="I4" s="2341" t="s">
        <v>1821</v>
      </c>
    </row>
    <row r="5" spans="1:9">
      <c r="A5" s="2342" t="s">
        <v>1475</v>
      </c>
      <c r="B5" s="2342" t="s">
        <v>250</v>
      </c>
      <c r="C5" s="2342">
        <v>4</v>
      </c>
      <c r="D5" s="2343">
        <v>3</v>
      </c>
      <c r="E5" s="2343"/>
      <c r="F5" s="2343"/>
      <c r="G5" s="2343"/>
      <c r="H5" s="2343" t="s">
        <v>1349</v>
      </c>
      <c r="I5" s="2343">
        <v>1</v>
      </c>
    </row>
    <row r="6" spans="1:9">
      <c r="A6" s="2342" t="s">
        <v>1505</v>
      </c>
      <c r="B6" s="2342" t="s">
        <v>277</v>
      </c>
      <c r="C6" s="2342">
        <v>4</v>
      </c>
      <c r="D6" s="2343">
        <v>3</v>
      </c>
      <c r="E6" s="2343"/>
      <c r="F6" s="2343"/>
      <c r="G6" s="2343"/>
      <c r="H6" s="2343" t="s">
        <v>1699</v>
      </c>
      <c r="I6" s="2343">
        <v>1</v>
      </c>
    </row>
    <row r="7" spans="1:9">
      <c r="A7" s="2342" t="s">
        <v>2002</v>
      </c>
      <c r="B7" s="2342" t="s">
        <v>285</v>
      </c>
      <c r="C7" s="2342">
        <v>2</v>
      </c>
      <c r="D7" s="2343"/>
      <c r="E7" s="2343"/>
      <c r="F7" s="2343">
        <v>4</v>
      </c>
      <c r="G7" s="2343"/>
      <c r="H7" s="2343" t="s">
        <v>1699</v>
      </c>
      <c r="I7" s="2343">
        <v>1</v>
      </c>
    </row>
    <row r="8" spans="1:9">
      <c r="A8" s="2342" t="s">
        <v>1508</v>
      </c>
      <c r="B8" s="2342" t="s">
        <v>281</v>
      </c>
      <c r="C8" s="2342">
        <v>4</v>
      </c>
      <c r="D8" s="2343">
        <v>2</v>
      </c>
      <c r="E8" s="2343">
        <v>1</v>
      </c>
      <c r="F8" s="2343"/>
      <c r="G8" s="2343"/>
      <c r="H8" s="2343" t="s">
        <v>1699</v>
      </c>
      <c r="I8" s="2343">
        <v>1</v>
      </c>
    </row>
    <row r="9" spans="1:9">
      <c r="A9" s="2344" t="s">
        <v>1525</v>
      </c>
      <c r="B9" s="2342" t="s">
        <v>368</v>
      </c>
      <c r="C9" s="2342">
        <v>3</v>
      </c>
      <c r="D9" s="2343">
        <v>2</v>
      </c>
      <c r="E9" s="2343"/>
      <c r="F9" s="2343"/>
      <c r="G9" s="2343"/>
      <c r="H9" s="2343" t="s">
        <v>1349</v>
      </c>
      <c r="I9" s="2343">
        <v>1</v>
      </c>
    </row>
    <row r="10" spans="1:9">
      <c r="A10" s="2342" t="s">
        <v>1549</v>
      </c>
      <c r="B10" s="2342" t="s">
        <v>287</v>
      </c>
      <c r="C10" s="2342">
        <v>4</v>
      </c>
      <c r="D10" s="2343">
        <v>3</v>
      </c>
      <c r="E10" s="2343">
        <v>1</v>
      </c>
      <c r="F10" s="2343"/>
      <c r="G10" s="2343"/>
      <c r="H10" s="2343" t="s">
        <v>1699</v>
      </c>
      <c r="I10" s="2343">
        <v>1</v>
      </c>
    </row>
    <row r="11" spans="1:9">
      <c r="A11" s="2342" t="s">
        <v>1510</v>
      </c>
      <c r="B11" s="2342" t="s">
        <v>283</v>
      </c>
      <c r="C11" s="2342">
        <v>3</v>
      </c>
      <c r="D11" s="2343">
        <v>2</v>
      </c>
      <c r="E11" s="2343"/>
      <c r="F11" s="2343"/>
      <c r="G11" s="2343"/>
      <c r="H11" s="2343" t="s">
        <v>1349</v>
      </c>
      <c r="I11" s="2343">
        <v>1</v>
      </c>
    </row>
    <row r="12" spans="1:9">
      <c r="A12" s="2342" t="s">
        <v>1673</v>
      </c>
      <c r="B12" s="2342" t="s">
        <v>299</v>
      </c>
      <c r="C12" s="2342">
        <v>6</v>
      </c>
      <c r="D12" s="2343"/>
      <c r="E12" s="2343"/>
      <c r="F12" s="2343"/>
      <c r="G12" s="2343">
        <v>2</v>
      </c>
      <c r="H12" s="2343" t="s">
        <v>1699</v>
      </c>
      <c r="I12" s="2343">
        <v>1</v>
      </c>
    </row>
    <row r="13" spans="1:9" ht="27.75" customHeight="1">
      <c r="A13" s="2345"/>
      <c r="B13" s="2345"/>
      <c r="C13" s="2345"/>
      <c r="D13" s="2345"/>
      <c r="E13" s="2345"/>
      <c r="F13" s="2345"/>
      <c r="G13" s="2345"/>
      <c r="H13" s="2345"/>
      <c r="I13" s="2345"/>
    </row>
    <row r="14" spans="1:9">
      <c r="A14" s="3452" t="s">
        <v>2003</v>
      </c>
      <c r="B14" s="3452"/>
      <c r="C14" s="3452"/>
      <c r="D14" s="3452"/>
      <c r="E14" s="3452"/>
      <c r="F14" s="3452"/>
      <c r="G14" s="3452"/>
      <c r="H14" s="3452"/>
      <c r="I14" s="3452"/>
    </row>
    <row r="15" spans="1:9">
      <c r="A15" s="2342" t="s">
        <v>1844</v>
      </c>
      <c r="B15" s="2342" t="s">
        <v>292</v>
      </c>
      <c r="C15" s="2342">
        <v>3</v>
      </c>
      <c r="D15" s="2343">
        <v>1</v>
      </c>
      <c r="E15" s="2343">
        <v>1</v>
      </c>
      <c r="F15" s="2343"/>
      <c r="G15" s="2343"/>
      <c r="H15" s="2343" t="s">
        <v>1699</v>
      </c>
      <c r="I15" s="2343">
        <v>2</v>
      </c>
    </row>
    <row r="16" spans="1:9">
      <c r="A16" s="2342" t="s">
        <v>1845</v>
      </c>
      <c r="B16" s="2342" t="s">
        <v>294</v>
      </c>
      <c r="C16" s="2342">
        <v>3</v>
      </c>
      <c r="D16" s="2343">
        <v>2</v>
      </c>
      <c r="E16" s="2343">
        <v>1</v>
      </c>
      <c r="F16" s="2343"/>
      <c r="G16" s="2343"/>
      <c r="H16" s="2343" t="s">
        <v>1699</v>
      </c>
      <c r="I16" s="2343">
        <v>2</v>
      </c>
    </row>
    <row r="17" spans="1:9">
      <c r="A17" s="2342" t="s">
        <v>1846</v>
      </c>
      <c r="B17" s="2342" t="s">
        <v>297</v>
      </c>
      <c r="C17" s="2342">
        <v>3</v>
      </c>
      <c r="D17" s="2343"/>
      <c r="E17" s="2343">
        <v>2</v>
      </c>
      <c r="F17" s="2343"/>
      <c r="G17" s="2343"/>
      <c r="H17" s="2343" t="s">
        <v>1699</v>
      </c>
      <c r="I17" s="2343">
        <v>2</v>
      </c>
    </row>
    <row r="18" spans="1:9">
      <c r="A18" s="2342" t="s">
        <v>1850</v>
      </c>
      <c r="B18" s="2342" t="s">
        <v>326</v>
      </c>
      <c r="C18" s="2342">
        <v>5</v>
      </c>
      <c r="D18" s="2343">
        <v>3</v>
      </c>
      <c r="E18" s="2343">
        <v>1</v>
      </c>
      <c r="F18" s="2343"/>
      <c r="G18" s="2343"/>
      <c r="H18" s="2343" t="s">
        <v>1349</v>
      </c>
      <c r="I18" s="2343">
        <v>2</v>
      </c>
    </row>
    <row r="19" spans="1:9">
      <c r="A19" s="2342" t="s">
        <v>1851</v>
      </c>
      <c r="B19" s="2342" t="s">
        <v>328</v>
      </c>
      <c r="C19" s="2342">
        <v>5</v>
      </c>
      <c r="D19" s="2343">
        <v>3</v>
      </c>
      <c r="E19" s="2343">
        <v>1</v>
      </c>
      <c r="F19" s="2343"/>
      <c r="G19" s="2343"/>
      <c r="H19" s="2343" t="s">
        <v>1349</v>
      </c>
      <c r="I19" s="2343">
        <v>2</v>
      </c>
    </row>
    <row r="20" spans="1:9">
      <c r="A20" s="2342" t="s">
        <v>1842</v>
      </c>
      <c r="B20" s="2342" t="s">
        <v>266</v>
      </c>
      <c r="C20" s="2342">
        <v>3</v>
      </c>
      <c r="D20" s="2343">
        <v>2</v>
      </c>
      <c r="E20" s="2343"/>
      <c r="F20" s="2343"/>
      <c r="G20" s="2343"/>
      <c r="H20" s="2343" t="s">
        <v>1699</v>
      </c>
      <c r="I20" s="2343">
        <v>2</v>
      </c>
    </row>
    <row r="21" spans="1:9">
      <c r="A21" s="2344" t="s">
        <v>1529</v>
      </c>
      <c r="B21" s="2342" t="s">
        <v>1528</v>
      </c>
      <c r="C21" s="2342">
        <v>6</v>
      </c>
      <c r="D21" s="2343"/>
      <c r="E21" s="2343"/>
      <c r="F21" s="2343"/>
      <c r="G21" s="2343">
        <v>2</v>
      </c>
      <c r="H21" s="2343" t="s">
        <v>1699</v>
      </c>
      <c r="I21" s="2343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51"/>
  <sheetViews>
    <sheetView view="pageBreakPreview" zoomScaleNormal="100" zoomScaleSheetLayoutView="100" workbookViewId="0">
      <selection activeCell="A11" sqref="A11"/>
    </sheetView>
  </sheetViews>
  <sheetFormatPr defaultColWidth="9.140625" defaultRowHeight="15"/>
  <cols>
    <col min="1" max="1" width="60.140625" style="2937" bestFit="1" customWidth="1"/>
    <col min="2" max="2" width="24.42578125" style="2937" bestFit="1" customWidth="1"/>
    <col min="3" max="3" width="4" style="2937" bestFit="1" customWidth="1"/>
    <col min="4" max="4" width="2" style="2937" bestFit="1" customWidth="1"/>
    <col min="5" max="5" width="2.7109375" style="2937" bestFit="1" customWidth="1"/>
    <col min="6" max="6" width="2" style="2937" bestFit="1" customWidth="1"/>
    <col min="7" max="7" width="4.140625" style="2937" bestFit="1" customWidth="1"/>
    <col min="8" max="8" width="2.7109375" style="2937" bestFit="1" customWidth="1"/>
    <col min="9" max="16384" width="9.140625" style="2937"/>
  </cols>
  <sheetData>
    <row r="1" spans="1:8">
      <c r="A1" s="3453" t="s">
        <v>1849</v>
      </c>
      <c r="B1" s="3453"/>
      <c r="C1" s="3453"/>
      <c r="D1" s="3453"/>
      <c r="E1" s="3453"/>
      <c r="F1" s="3453"/>
      <c r="G1" s="3453"/>
      <c r="H1" s="3453"/>
    </row>
    <row r="2" spans="1:8">
      <c r="A2" s="2938" t="s">
        <v>1823</v>
      </c>
      <c r="B2" s="2938"/>
      <c r="C2" s="2938"/>
      <c r="D2" s="2938"/>
      <c r="E2" s="2938"/>
      <c r="F2" s="2938"/>
      <c r="G2" s="2938"/>
      <c r="H2" s="2938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39" t="s">
        <v>2868</v>
      </c>
      <c r="B4" s="2940" t="s">
        <v>2867</v>
      </c>
      <c r="C4" s="2939">
        <v>3</v>
      </c>
      <c r="D4" s="2939">
        <v>1</v>
      </c>
      <c r="E4" s="2939">
        <v>1</v>
      </c>
      <c r="F4" s="2939"/>
      <c r="G4" s="2939" t="s">
        <v>1699</v>
      </c>
      <c r="H4" s="2939">
        <v>1</v>
      </c>
    </row>
    <row r="5" spans="1:8">
      <c r="A5" s="2939" t="s">
        <v>2842</v>
      </c>
      <c r="B5" s="2940" t="s">
        <v>2891</v>
      </c>
      <c r="C5" s="2939">
        <v>4</v>
      </c>
      <c r="D5" s="2939">
        <v>2</v>
      </c>
      <c r="E5" s="2939">
        <v>1</v>
      </c>
      <c r="F5" s="2939"/>
      <c r="G5" s="2939" t="s">
        <v>1349</v>
      </c>
      <c r="H5" s="2939">
        <v>1</v>
      </c>
    </row>
    <row r="6" spans="1:8">
      <c r="A6" s="2939" t="s">
        <v>3541</v>
      </c>
      <c r="B6" s="2940" t="s">
        <v>2887</v>
      </c>
      <c r="C6" s="2939">
        <v>4</v>
      </c>
      <c r="D6" s="2939">
        <v>2</v>
      </c>
      <c r="E6" s="2939">
        <v>1</v>
      </c>
      <c r="F6" s="2939"/>
      <c r="G6" s="2939" t="s">
        <v>1349</v>
      </c>
      <c r="H6" s="2939">
        <v>1</v>
      </c>
    </row>
    <row r="7" spans="1:8">
      <c r="A7" s="2939" t="s">
        <v>3542</v>
      </c>
      <c r="B7" s="2940" t="s">
        <v>2871</v>
      </c>
      <c r="C7" s="2939">
        <v>4</v>
      </c>
      <c r="D7" s="2939">
        <v>2</v>
      </c>
      <c r="E7" s="2939"/>
      <c r="F7" s="2939">
        <v>1</v>
      </c>
      <c r="G7" s="2939" t="s">
        <v>1349</v>
      </c>
      <c r="H7" s="2939">
        <v>1</v>
      </c>
    </row>
    <row r="8" spans="1:8">
      <c r="A8" s="2939" t="s">
        <v>1534</v>
      </c>
      <c r="B8" s="2940" t="s">
        <v>2892</v>
      </c>
      <c r="C8" s="2939">
        <v>5</v>
      </c>
      <c r="D8" s="2939">
        <v>2</v>
      </c>
      <c r="E8" s="2939">
        <v>1</v>
      </c>
      <c r="F8" s="2939"/>
      <c r="G8" s="2939" t="s">
        <v>1349</v>
      </c>
      <c r="H8" s="2939">
        <v>1</v>
      </c>
    </row>
    <row r="9" spans="1:8">
      <c r="A9" s="2939" t="s">
        <v>2025</v>
      </c>
      <c r="B9" s="2940" t="s">
        <v>2893</v>
      </c>
      <c r="C9" s="2939">
        <v>5</v>
      </c>
      <c r="D9" s="2939">
        <v>2</v>
      </c>
      <c r="E9" s="2939">
        <v>1</v>
      </c>
      <c r="F9" s="2939"/>
      <c r="G9" s="2939" t="s">
        <v>1699</v>
      </c>
      <c r="H9" s="2939">
        <v>1</v>
      </c>
    </row>
    <row r="10" spans="1:8">
      <c r="A10" s="2939" t="s">
        <v>2843</v>
      </c>
      <c r="B10" s="2940" t="s">
        <v>2894</v>
      </c>
      <c r="C10" s="2939">
        <v>3</v>
      </c>
      <c r="D10" s="2939">
        <v>2</v>
      </c>
      <c r="E10" s="2939"/>
      <c r="F10" s="2939"/>
      <c r="G10" s="2939" t="s">
        <v>1699</v>
      </c>
      <c r="H10" s="2939">
        <v>1</v>
      </c>
    </row>
    <row r="11" spans="1:8">
      <c r="A11" s="3123" t="s">
        <v>3543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39" t="s">
        <v>2010</v>
      </c>
      <c r="B12" s="2940" t="s">
        <v>3544</v>
      </c>
      <c r="C12" s="2939">
        <v>4</v>
      </c>
      <c r="D12" s="2939">
        <v>2</v>
      </c>
      <c r="E12" s="2939">
        <v>1</v>
      </c>
      <c r="F12" s="2939"/>
      <c r="G12" s="2939" t="s">
        <v>1349</v>
      </c>
      <c r="H12" s="2939">
        <v>2</v>
      </c>
    </row>
    <row r="13" spans="1:8">
      <c r="A13" s="2941" t="s">
        <v>3546</v>
      </c>
      <c r="B13" s="2940" t="s">
        <v>3547</v>
      </c>
      <c r="C13" s="2939">
        <v>3</v>
      </c>
      <c r="D13" s="2939">
        <v>1</v>
      </c>
      <c r="E13" s="2939">
        <v>1</v>
      </c>
      <c r="F13" s="2939"/>
      <c r="G13" s="2939" t="s">
        <v>1699</v>
      </c>
      <c r="H13" s="2939">
        <v>2</v>
      </c>
    </row>
    <row r="14" spans="1:8">
      <c r="A14" s="2939" t="s">
        <v>1324</v>
      </c>
      <c r="B14" s="2940" t="s">
        <v>2879</v>
      </c>
      <c r="C14" s="2939">
        <v>4</v>
      </c>
      <c r="D14" s="2939"/>
      <c r="E14" s="2939"/>
      <c r="F14" s="2939">
        <v>3</v>
      </c>
      <c r="G14" s="2939" t="s">
        <v>1699</v>
      </c>
      <c r="H14" s="2939">
        <v>2</v>
      </c>
    </row>
    <row r="15" spans="1:8">
      <c r="A15" s="2939" t="s">
        <v>3549</v>
      </c>
      <c r="B15" s="2940" t="s">
        <v>3550</v>
      </c>
      <c r="C15" s="2939">
        <v>5</v>
      </c>
      <c r="D15" s="2939"/>
      <c r="E15" s="2939">
        <v>2</v>
      </c>
      <c r="F15" s="2939"/>
      <c r="G15" s="2939" t="s">
        <v>1699</v>
      </c>
      <c r="H15" s="2939">
        <v>2</v>
      </c>
    </row>
    <row r="16" spans="1:8">
      <c r="A16" s="2939" t="s">
        <v>3552</v>
      </c>
      <c r="B16" s="2940" t="s">
        <v>3553</v>
      </c>
      <c r="C16" s="2939">
        <v>5</v>
      </c>
      <c r="D16" s="2939">
        <v>2</v>
      </c>
      <c r="E16" s="2939">
        <v>1</v>
      </c>
      <c r="F16" s="2939"/>
      <c r="G16" s="2939" t="s">
        <v>1349</v>
      </c>
      <c r="H16" s="2939">
        <v>2</v>
      </c>
    </row>
    <row r="17" spans="1:8">
      <c r="A17" s="2939" t="s">
        <v>1551</v>
      </c>
      <c r="B17" s="2940" t="s">
        <v>3554</v>
      </c>
      <c r="C17" s="2939">
        <v>5</v>
      </c>
      <c r="D17" s="2939">
        <v>2</v>
      </c>
      <c r="E17" s="2939">
        <v>1</v>
      </c>
      <c r="F17" s="2939"/>
      <c r="G17" s="2939" t="s">
        <v>1699</v>
      </c>
      <c r="H17" s="2939">
        <v>2</v>
      </c>
    </row>
    <row r="18" spans="1:8">
      <c r="A18" s="3124" t="s">
        <v>3497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3556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3557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3558</v>
      </c>
      <c r="B21" s="3125" t="s">
        <v>3559</v>
      </c>
      <c r="C21" s="3125">
        <v>20</v>
      </c>
      <c r="D21" s="3125"/>
      <c r="E21" s="3125">
        <v>2</v>
      </c>
      <c r="F21" s="3125"/>
      <c r="G21" s="3125" t="s">
        <v>1699</v>
      </c>
      <c r="H21" s="3125">
        <v>3</v>
      </c>
    </row>
    <row r="22" spans="1:8">
      <c r="A22" s="2938" t="s">
        <v>3560</v>
      </c>
      <c r="B22" s="2938"/>
      <c r="C22" s="2938"/>
      <c r="D22" s="2938"/>
      <c r="E22" s="2938"/>
      <c r="F22" s="2938"/>
      <c r="G22" s="2938"/>
      <c r="H22" s="2938"/>
    </row>
    <row r="23" spans="1:8">
      <c r="A23" s="3124" t="s">
        <v>2019</v>
      </c>
      <c r="B23" s="3124" t="s">
        <v>3561</v>
      </c>
      <c r="C23" s="3124">
        <v>3</v>
      </c>
      <c r="D23" s="3124">
        <v>2</v>
      </c>
      <c r="E23" s="3124"/>
      <c r="F23" s="3124"/>
      <c r="G23" s="3124" t="s">
        <v>1349</v>
      </c>
      <c r="H23" s="3124">
        <v>2</v>
      </c>
    </row>
    <row r="24" spans="1:8">
      <c r="A24" s="3124" t="s">
        <v>3563</v>
      </c>
      <c r="B24" s="3124" t="s">
        <v>3564</v>
      </c>
      <c r="C24" s="3124">
        <v>3</v>
      </c>
      <c r="D24" s="3124">
        <v>1</v>
      </c>
      <c r="E24" s="3124">
        <v>1</v>
      </c>
      <c r="F24" s="3124"/>
      <c r="G24" s="3124" t="s">
        <v>1699</v>
      </c>
      <c r="H24" s="3124">
        <v>2</v>
      </c>
    </row>
    <row r="25" spans="1:8">
      <c r="A25" s="3124" t="s">
        <v>2026</v>
      </c>
      <c r="B25" s="3124" t="s">
        <v>3565</v>
      </c>
      <c r="C25" s="3124">
        <v>3</v>
      </c>
      <c r="D25" s="3124">
        <v>2</v>
      </c>
      <c r="E25" s="3124"/>
      <c r="F25" s="3124"/>
      <c r="G25" s="3124" t="s">
        <v>1699</v>
      </c>
      <c r="H25" s="3124">
        <v>2</v>
      </c>
    </row>
    <row r="26" spans="1:8">
      <c r="A26" s="3124" t="s">
        <v>2027</v>
      </c>
      <c r="B26" s="3124" t="s">
        <v>3567</v>
      </c>
      <c r="C26" s="3124">
        <v>3</v>
      </c>
      <c r="D26" s="3124">
        <v>2</v>
      </c>
      <c r="E26" s="3124"/>
      <c r="F26" s="3124"/>
      <c r="G26" s="3124" t="s">
        <v>1699</v>
      </c>
      <c r="H26" s="3124">
        <v>2</v>
      </c>
    </row>
    <row r="27" spans="1:8">
      <c r="A27" s="3124" t="s">
        <v>2028</v>
      </c>
      <c r="B27" s="3124" t="s">
        <v>3568</v>
      </c>
      <c r="C27" s="3124">
        <v>3</v>
      </c>
      <c r="D27" s="3124">
        <v>2</v>
      </c>
      <c r="E27" s="3124"/>
      <c r="F27" s="3124"/>
      <c r="G27" s="3124" t="s">
        <v>1699</v>
      </c>
      <c r="H27" s="3124">
        <v>2</v>
      </c>
    </row>
    <row r="28" spans="1:8">
      <c r="A28" s="3124" t="s">
        <v>3570</v>
      </c>
      <c r="B28" s="3124" t="s">
        <v>3571</v>
      </c>
      <c r="C28" s="3124">
        <v>3</v>
      </c>
      <c r="D28" s="3124">
        <v>2</v>
      </c>
      <c r="E28" s="3124"/>
      <c r="F28" s="3124"/>
      <c r="G28" s="3124" t="s">
        <v>1699</v>
      </c>
      <c r="H28" s="3124">
        <v>2</v>
      </c>
    </row>
    <row r="29" spans="1:8">
      <c r="A29" s="3124" t="s">
        <v>3573</v>
      </c>
      <c r="B29" s="3124" t="s">
        <v>3574</v>
      </c>
      <c r="C29" s="3124">
        <v>3</v>
      </c>
      <c r="D29" s="3124">
        <v>2</v>
      </c>
      <c r="E29" s="3124"/>
      <c r="F29" s="3124"/>
      <c r="G29" s="3124" t="s">
        <v>1699</v>
      </c>
      <c r="H29" s="3124">
        <v>2</v>
      </c>
    </row>
    <row r="30" spans="1:8">
      <c r="A30" s="3124" t="s">
        <v>3575</v>
      </c>
      <c r="B30" s="3124" t="s">
        <v>3576</v>
      </c>
      <c r="C30" s="3124">
        <v>3</v>
      </c>
      <c r="D30" s="3124">
        <v>2</v>
      </c>
      <c r="E30" s="3124"/>
      <c r="F30" s="3124"/>
      <c r="G30" s="3124" t="s">
        <v>1699</v>
      </c>
      <c r="H30" s="3124">
        <v>1</v>
      </c>
    </row>
    <row r="31" spans="1:8">
      <c r="A31" s="3124" t="s">
        <v>2009</v>
      </c>
      <c r="B31" s="3124" t="s">
        <v>3577</v>
      </c>
      <c r="C31" s="3124">
        <v>3</v>
      </c>
      <c r="D31" s="3124">
        <v>2</v>
      </c>
      <c r="E31" s="3124"/>
      <c r="F31" s="3124"/>
      <c r="G31" s="3124" t="s">
        <v>1699</v>
      </c>
      <c r="H31" s="3124">
        <v>2</v>
      </c>
    </row>
    <row r="32" spans="1:8">
      <c r="A32" s="2938" t="s">
        <v>3472</v>
      </c>
      <c r="B32" s="2938"/>
      <c r="C32" s="2938"/>
      <c r="D32" s="2938"/>
      <c r="E32" s="2938"/>
      <c r="F32" s="2938"/>
      <c r="G32" s="2938"/>
      <c r="H32" s="2938"/>
    </row>
    <row r="33" spans="1:8">
      <c r="A33" s="3123" t="s">
        <v>4185</v>
      </c>
      <c r="B33" s="3123" t="s">
        <v>4171</v>
      </c>
      <c r="C33" s="3123">
        <v>5</v>
      </c>
      <c r="D33" s="3123">
        <v>3</v>
      </c>
      <c r="E33" s="3123"/>
      <c r="F33" s="3123"/>
      <c r="G33" s="3123" t="s">
        <v>1699</v>
      </c>
      <c r="H33" s="3123"/>
    </row>
    <row r="34" spans="1:8">
      <c r="A34" s="3123" t="s">
        <v>4200</v>
      </c>
      <c r="B34" s="3123" t="s">
        <v>4172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4201</v>
      </c>
      <c r="B35" s="3123" t="s">
        <v>4173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4202</v>
      </c>
      <c r="B36" s="3123" t="s">
        <v>956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2014</v>
      </c>
      <c r="B37" s="3123" t="s">
        <v>958</v>
      </c>
      <c r="C37" s="3123">
        <v>2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1801</v>
      </c>
      <c r="B38" s="3123" t="s">
        <v>960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2100</v>
      </c>
      <c r="B39" s="3123" t="s">
        <v>2101</v>
      </c>
      <c r="C39" s="3123">
        <v>3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2102</v>
      </c>
      <c r="B40" s="3123" t="s">
        <v>2103</v>
      </c>
      <c r="C40" s="3123">
        <v>2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4203</v>
      </c>
      <c r="B41" s="3123" t="s">
        <v>4174</v>
      </c>
      <c r="C41" s="3123">
        <v>2</v>
      </c>
      <c r="D41" s="3123">
        <v>2</v>
      </c>
      <c r="E41" s="3123"/>
      <c r="F41" s="3123"/>
      <c r="G41" s="3123" t="s">
        <v>1699</v>
      </c>
      <c r="H41" s="3123"/>
    </row>
    <row r="42" spans="1:8">
      <c r="A42" s="3123" t="s">
        <v>4204</v>
      </c>
      <c r="B42" s="3123" t="s">
        <v>4175</v>
      </c>
      <c r="C42" s="3123">
        <v>2</v>
      </c>
      <c r="D42" s="3123">
        <v>2</v>
      </c>
      <c r="E42" s="3123"/>
      <c r="F42" s="3123"/>
      <c r="G42" s="3123" t="s">
        <v>1699</v>
      </c>
      <c r="H42" s="3123"/>
    </row>
    <row r="43" spans="1:8">
      <c r="A43" s="3123" t="s">
        <v>4205</v>
      </c>
      <c r="B43" s="3123" t="s">
        <v>4176</v>
      </c>
      <c r="C43" s="3123">
        <v>3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4206</v>
      </c>
      <c r="B44" s="3123" t="s">
        <v>4177</v>
      </c>
      <c r="C44" s="3123">
        <v>4</v>
      </c>
      <c r="D44" s="3123">
        <v>2</v>
      </c>
      <c r="E44" s="3123">
        <v>2</v>
      </c>
      <c r="F44" s="3123"/>
      <c r="G44" s="3123" t="s">
        <v>1699</v>
      </c>
      <c r="H44" s="3123"/>
    </row>
    <row r="45" spans="1:8">
      <c r="A45" s="3123" t="s">
        <v>4207</v>
      </c>
      <c r="B45" s="3123" t="s">
        <v>4178</v>
      </c>
      <c r="C45" s="3123">
        <v>2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4208</v>
      </c>
      <c r="B46" s="3123" t="s">
        <v>4179</v>
      </c>
      <c r="C46" s="3123">
        <v>2</v>
      </c>
      <c r="D46" s="3123">
        <v>2</v>
      </c>
      <c r="E46" s="3123"/>
      <c r="F46" s="3123"/>
      <c r="G46" s="3123" t="s">
        <v>1699</v>
      </c>
      <c r="H46" s="3123"/>
    </row>
    <row r="47" spans="1:8">
      <c r="A47" s="3123" t="s">
        <v>4209</v>
      </c>
      <c r="B47" s="3123" t="s">
        <v>4180</v>
      </c>
      <c r="C47" s="3123">
        <v>2</v>
      </c>
      <c r="D47" s="3123">
        <v>2</v>
      </c>
      <c r="E47" s="3123"/>
      <c r="F47" s="3123"/>
      <c r="G47" s="3123" t="s">
        <v>1699</v>
      </c>
      <c r="H47" s="3123"/>
    </row>
    <row r="48" spans="1:8">
      <c r="A48" s="3123" t="s">
        <v>4210</v>
      </c>
      <c r="B48" s="3123" t="s">
        <v>4181</v>
      </c>
      <c r="C48" s="3123">
        <v>2</v>
      </c>
      <c r="D48" s="3123">
        <v>2</v>
      </c>
      <c r="E48" s="3123"/>
      <c r="F48" s="3123"/>
      <c r="G48" s="3123" t="s">
        <v>1699</v>
      </c>
      <c r="H48" s="3123"/>
    </row>
    <row r="49" spans="1:8">
      <c r="A49" s="3123" t="s">
        <v>4211</v>
      </c>
      <c r="B49" s="3123" t="s">
        <v>4182</v>
      </c>
      <c r="C49" s="3123">
        <v>2</v>
      </c>
      <c r="D49" s="3123">
        <v>2</v>
      </c>
      <c r="E49" s="3123"/>
      <c r="F49" s="3123"/>
      <c r="G49" s="3123" t="s">
        <v>1699</v>
      </c>
      <c r="H49" s="3123"/>
    </row>
    <row r="50" spans="1:8">
      <c r="A50" s="3123" t="s">
        <v>4212</v>
      </c>
      <c r="B50" s="3123" t="s">
        <v>4183</v>
      </c>
      <c r="C50" s="3123">
        <v>3</v>
      </c>
      <c r="D50" s="3123">
        <v>2</v>
      </c>
      <c r="E50" s="3123"/>
      <c r="F50" s="3123"/>
      <c r="G50" s="3123" t="s">
        <v>1699</v>
      </c>
      <c r="H50" s="3123"/>
    </row>
    <row r="51" spans="1:8">
      <c r="A51" s="3123" t="s">
        <v>4213</v>
      </c>
      <c r="B51" s="3123" t="s">
        <v>4184</v>
      </c>
      <c r="C51" s="3123">
        <v>3</v>
      </c>
      <c r="D51" s="3123">
        <v>2</v>
      </c>
      <c r="E51" s="3123"/>
      <c r="F51" s="3123"/>
      <c r="G51" s="3123" t="s">
        <v>1699</v>
      </c>
      <c r="H51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48"/>
  <sheetViews>
    <sheetView view="pageBreakPreview" topLeftCell="A13" zoomScale="115" zoomScaleNormal="100" zoomScaleSheetLayoutView="115" workbookViewId="0">
      <selection activeCell="A21" sqref="A21"/>
    </sheetView>
  </sheetViews>
  <sheetFormatPr defaultColWidth="9.140625" defaultRowHeight="15"/>
  <cols>
    <col min="1" max="1" width="47.140625" style="2937" bestFit="1" customWidth="1"/>
    <col min="2" max="2" width="24.42578125" style="2937" bestFit="1" customWidth="1"/>
    <col min="3" max="3" width="4" style="2937" bestFit="1" customWidth="1"/>
    <col min="4" max="4" width="2" style="2937" bestFit="1" customWidth="1"/>
    <col min="5" max="5" width="2.7109375" style="2937" bestFit="1" customWidth="1"/>
    <col min="6" max="6" width="2" style="2937" bestFit="1" customWidth="1"/>
    <col min="7" max="7" width="4.140625" style="2937" bestFit="1" customWidth="1"/>
    <col min="8" max="8" width="2.7109375" style="2937" bestFit="1" customWidth="1"/>
    <col min="9" max="16384" width="9.140625" style="2937"/>
  </cols>
  <sheetData>
    <row r="1" spans="1:8">
      <c r="A1" s="3453" t="s">
        <v>3637</v>
      </c>
      <c r="B1" s="3453"/>
      <c r="C1" s="3453"/>
      <c r="D1" s="3453"/>
      <c r="E1" s="3453"/>
      <c r="F1" s="3453"/>
      <c r="G1" s="3453"/>
      <c r="H1" s="3453"/>
    </row>
    <row r="2" spans="1:8">
      <c r="A2" s="2938" t="s">
        <v>3585</v>
      </c>
      <c r="B2" s="2938"/>
      <c r="C2" s="2938"/>
      <c r="D2" s="2938"/>
      <c r="E2" s="2938"/>
      <c r="F2" s="2938"/>
      <c r="G2" s="2938"/>
      <c r="H2" s="2938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39" t="s">
        <v>2868</v>
      </c>
      <c r="B4" s="2939" t="s">
        <v>2867</v>
      </c>
      <c r="C4" s="2939">
        <v>3</v>
      </c>
      <c r="D4" s="2939">
        <v>1</v>
      </c>
      <c r="E4" s="2939">
        <v>1</v>
      </c>
      <c r="F4" s="2939"/>
      <c r="G4" s="2939" t="s">
        <v>1699</v>
      </c>
      <c r="H4" s="2939">
        <v>1</v>
      </c>
    </row>
    <row r="5" spans="1:8">
      <c r="A5" s="2939" t="s">
        <v>2842</v>
      </c>
      <c r="B5" s="2939" t="s">
        <v>2891</v>
      </c>
      <c r="C5" s="2939">
        <v>4</v>
      </c>
      <c r="D5" s="2939">
        <v>2</v>
      </c>
      <c r="E5" s="2939">
        <v>1</v>
      </c>
      <c r="F5" s="2939"/>
      <c r="G5" s="2939" t="s">
        <v>1349</v>
      </c>
      <c r="H5" s="2939">
        <v>1</v>
      </c>
    </row>
    <row r="6" spans="1:8">
      <c r="A6" s="2939" t="s">
        <v>3541</v>
      </c>
      <c r="B6" s="2939" t="s">
        <v>2887</v>
      </c>
      <c r="C6" s="2939">
        <v>4</v>
      </c>
      <c r="D6" s="2939">
        <v>2</v>
      </c>
      <c r="E6" s="2939">
        <v>1</v>
      </c>
      <c r="F6" s="2939"/>
      <c r="G6" s="2939" t="s">
        <v>1699</v>
      </c>
      <c r="H6" s="2939">
        <v>1</v>
      </c>
    </row>
    <row r="7" spans="1:8">
      <c r="A7" s="2939" t="s">
        <v>3542</v>
      </c>
      <c r="B7" s="2939" t="s">
        <v>2871</v>
      </c>
      <c r="C7" s="2939">
        <v>4</v>
      </c>
      <c r="D7" s="2939">
        <v>2</v>
      </c>
      <c r="E7" s="2939"/>
      <c r="F7" s="2939">
        <v>1</v>
      </c>
      <c r="G7" s="2939" t="s">
        <v>1349</v>
      </c>
      <c r="H7" s="2939">
        <v>1</v>
      </c>
    </row>
    <row r="8" spans="1:8">
      <c r="A8" s="2939" t="s">
        <v>3505</v>
      </c>
      <c r="B8" s="2939" t="s">
        <v>2888</v>
      </c>
      <c r="C8" s="2939">
        <v>5</v>
      </c>
      <c r="D8" s="2939">
        <v>2</v>
      </c>
      <c r="E8" s="2939"/>
      <c r="F8" s="2939">
        <v>1</v>
      </c>
      <c r="G8" s="2939" t="s">
        <v>1349</v>
      </c>
      <c r="H8" s="2939">
        <v>1</v>
      </c>
    </row>
    <row r="9" spans="1:8">
      <c r="A9" s="2939" t="s">
        <v>3586</v>
      </c>
      <c r="B9" s="2939" t="s">
        <v>2889</v>
      </c>
      <c r="C9" s="2939">
        <v>5</v>
      </c>
      <c r="D9" s="2939">
        <v>2</v>
      </c>
      <c r="E9" s="2939">
        <v>1</v>
      </c>
      <c r="F9" s="2939"/>
      <c r="G9" s="2939" t="s">
        <v>1699</v>
      </c>
      <c r="H9" s="2939">
        <v>1</v>
      </c>
    </row>
    <row r="10" spans="1:8">
      <c r="A10" s="2939" t="s">
        <v>3587</v>
      </c>
      <c r="B10" s="2939" t="s">
        <v>2890</v>
      </c>
      <c r="C10" s="2939">
        <v>3</v>
      </c>
      <c r="D10" s="2939">
        <v>2</v>
      </c>
      <c r="E10" s="2939"/>
      <c r="F10" s="2939"/>
      <c r="G10" s="2939" t="s">
        <v>1699</v>
      </c>
      <c r="H10" s="2939">
        <v>1</v>
      </c>
    </row>
    <row r="11" spans="1:8">
      <c r="A11" s="3123" t="s">
        <v>3543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39" t="s">
        <v>2010</v>
      </c>
      <c r="B12" s="2940" t="s">
        <v>3544</v>
      </c>
      <c r="C12" s="2939">
        <v>4</v>
      </c>
      <c r="D12" s="2939">
        <v>2</v>
      </c>
      <c r="E12" s="2939">
        <v>1</v>
      </c>
      <c r="F12" s="2939"/>
      <c r="G12" s="2939" t="s">
        <v>1349</v>
      </c>
      <c r="H12" s="2939">
        <v>2</v>
      </c>
    </row>
    <row r="13" spans="1:8">
      <c r="A13" s="2939" t="s">
        <v>1324</v>
      </c>
      <c r="B13" s="2940" t="s">
        <v>2879</v>
      </c>
      <c r="C13" s="2939">
        <v>4</v>
      </c>
      <c r="D13" s="2939"/>
      <c r="E13" s="2939"/>
      <c r="F13" s="2939">
        <v>3</v>
      </c>
      <c r="G13" s="2939" t="s">
        <v>1699</v>
      </c>
      <c r="H13" s="2939">
        <v>2</v>
      </c>
    </row>
    <row r="14" spans="1:8">
      <c r="A14" s="2939" t="s">
        <v>3589</v>
      </c>
      <c r="B14" s="2940" t="s">
        <v>3590</v>
      </c>
      <c r="C14" s="2939">
        <v>3</v>
      </c>
      <c r="D14" s="2939">
        <v>2</v>
      </c>
      <c r="E14" s="2939"/>
      <c r="F14" s="2939"/>
      <c r="G14" s="2939" t="s">
        <v>1349</v>
      </c>
      <c r="H14" s="2939">
        <v>2</v>
      </c>
    </row>
    <row r="15" spans="1:8">
      <c r="A15" s="2939" t="s">
        <v>3592</v>
      </c>
      <c r="B15" s="2940" t="s">
        <v>3593</v>
      </c>
      <c r="C15" s="2939">
        <v>5</v>
      </c>
      <c r="D15" s="2939"/>
      <c r="E15" s="2939">
        <v>2</v>
      </c>
      <c r="F15" s="2939"/>
      <c r="G15" s="2939" t="s">
        <v>1699</v>
      </c>
      <c r="H15" s="2939">
        <v>2</v>
      </c>
    </row>
    <row r="16" spans="1:8">
      <c r="A16" s="2939" t="s">
        <v>2032</v>
      </c>
      <c r="B16" s="2940" t="s">
        <v>3594</v>
      </c>
      <c r="C16" s="2939">
        <v>5</v>
      </c>
      <c r="D16" s="2939">
        <v>2</v>
      </c>
      <c r="E16" s="2939">
        <v>1</v>
      </c>
      <c r="F16" s="2939"/>
      <c r="G16" s="2939" t="s">
        <v>1699</v>
      </c>
      <c r="H16" s="2939">
        <v>2</v>
      </c>
    </row>
    <row r="17" spans="1:8">
      <c r="A17" s="2939" t="s">
        <v>2031</v>
      </c>
      <c r="B17" s="2940" t="s">
        <v>3595</v>
      </c>
      <c r="C17" s="2939">
        <v>5</v>
      </c>
      <c r="D17" s="2939">
        <v>2</v>
      </c>
      <c r="E17" s="2939"/>
      <c r="F17" s="2939">
        <v>1</v>
      </c>
      <c r="G17" s="2939" t="s">
        <v>1699</v>
      </c>
      <c r="H17" s="2939">
        <v>2</v>
      </c>
    </row>
    <row r="18" spans="1:8">
      <c r="A18" s="3124" t="s">
        <v>3497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3556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3557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3558</v>
      </c>
      <c r="B21" s="3125" t="s">
        <v>3596</v>
      </c>
      <c r="C21" s="3125">
        <v>20</v>
      </c>
      <c r="D21" s="3125"/>
      <c r="E21" s="3125">
        <v>2</v>
      </c>
      <c r="F21" s="3125"/>
      <c r="G21" s="3125" t="s">
        <v>1699</v>
      </c>
      <c r="H21" s="3125">
        <v>3</v>
      </c>
    </row>
    <row r="22" spans="1:8">
      <c r="A22" s="2942" t="s">
        <v>3560</v>
      </c>
      <c r="B22" s="2938"/>
      <c r="C22" s="2938"/>
      <c r="D22" s="2938"/>
      <c r="E22" s="2938"/>
      <c r="F22" s="2938"/>
      <c r="G22" s="2938"/>
      <c r="H22" s="2938"/>
    </row>
    <row r="23" spans="1:8">
      <c r="A23" s="3124" t="s">
        <v>2009</v>
      </c>
      <c r="B23" s="3124" t="s">
        <v>3577</v>
      </c>
      <c r="C23" s="3124">
        <v>3</v>
      </c>
      <c r="D23" s="3124">
        <v>2</v>
      </c>
      <c r="E23" s="3124"/>
      <c r="F23" s="3124"/>
      <c r="G23" s="3124" t="s">
        <v>1699</v>
      </c>
      <c r="H23" s="3124">
        <v>2</v>
      </c>
    </row>
    <row r="24" spans="1:8">
      <c r="A24" s="3124" t="s">
        <v>2035</v>
      </c>
      <c r="B24" s="3124" t="s">
        <v>3597</v>
      </c>
      <c r="C24" s="3124">
        <v>3</v>
      </c>
      <c r="D24" s="3124">
        <v>2</v>
      </c>
      <c r="E24" s="3124"/>
      <c r="F24" s="3124"/>
      <c r="G24" s="3124" t="s">
        <v>1699</v>
      </c>
      <c r="H24" s="3124">
        <v>2</v>
      </c>
    </row>
    <row r="25" spans="1:8">
      <c r="A25" s="3124" t="s">
        <v>2037</v>
      </c>
      <c r="B25" s="3124" t="s">
        <v>3598</v>
      </c>
      <c r="C25" s="3124">
        <v>3</v>
      </c>
      <c r="D25" s="3124">
        <v>1</v>
      </c>
      <c r="E25" s="3124">
        <v>1</v>
      </c>
      <c r="F25" s="3124"/>
      <c r="G25" s="3124" t="s">
        <v>1699</v>
      </c>
      <c r="H25" s="3124">
        <v>2</v>
      </c>
    </row>
    <row r="26" spans="1:8">
      <c r="A26" s="3124" t="s">
        <v>3599</v>
      </c>
      <c r="B26" s="3124" t="s">
        <v>3600</v>
      </c>
      <c r="C26" s="3124">
        <v>3</v>
      </c>
      <c r="D26" s="3124">
        <v>2</v>
      </c>
      <c r="E26" s="3124"/>
      <c r="F26" s="3124"/>
      <c r="G26" s="3124" t="s">
        <v>1699</v>
      </c>
      <c r="H26" s="3124">
        <v>2</v>
      </c>
    </row>
    <row r="27" spans="1:8">
      <c r="A27" s="3124" t="s">
        <v>3546</v>
      </c>
      <c r="B27" s="3124" t="s">
        <v>3547</v>
      </c>
      <c r="C27" s="3124">
        <v>3</v>
      </c>
      <c r="D27" s="3124">
        <v>1</v>
      </c>
      <c r="E27" s="3124">
        <v>1</v>
      </c>
      <c r="F27" s="3124"/>
      <c r="G27" s="3124" t="s">
        <v>1699</v>
      </c>
      <c r="H27" s="3124">
        <v>2</v>
      </c>
    </row>
    <row r="28" spans="1:8">
      <c r="A28" s="3124" t="s">
        <v>2033</v>
      </c>
      <c r="B28" s="3124" t="s">
        <v>3602</v>
      </c>
      <c r="C28" s="3124">
        <v>3</v>
      </c>
      <c r="D28" s="3124">
        <v>2</v>
      </c>
      <c r="E28" s="3124">
        <v>1</v>
      </c>
      <c r="F28" s="3124"/>
      <c r="G28" s="3124" t="s">
        <v>1699</v>
      </c>
      <c r="H28" s="3124">
        <v>2</v>
      </c>
    </row>
    <row r="29" spans="1:8">
      <c r="A29" s="2938" t="s">
        <v>3472</v>
      </c>
      <c r="B29" s="2938"/>
      <c r="C29" s="2938"/>
      <c r="D29" s="2938"/>
      <c r="E29" s="2938"/>
      <c r="F29" s="2938"/>
      <c r="G29" s="2938"/>
      <c r="H29" s="2938"/>
    </row>
    <row r="30" spans="1:8">
      <c r="A30" s="3123" t="s">
        <v>4185</v>
      </c>
      <c r="B30" s="3123" t="s">
        <v>4171</v>
      </c>
      <c r="C30" s="3123">
        <v>5</v>
      </c>
      <c r="D30" s="3123">
        <v>3</v>
      </c>
      <c r="E30" s="3123"/>
      <c r="F30" s="3123"/>
      <c r="G30" s="3123" t="s">
        <v>1699</v>
      </c>
      <c r="H30" s="3123"/>
    </row>
    <row r="31" spans="1:8">
      <c r="A31" s="3123" t="s">
        <v>4200</v>
      </c>
      <c r="B31" s="3123" t="s">
        <v>4172</v>
      </c>
      <c r="C31" s="3123">
        <v>2</v>
      </c>
      <c r="D31" s="3123">
        <v>2</v>
      </c>
      <c r="E31" s="3123"/>
      <c r="F31" s="3123"/>
      <c r="G31" s="3123" t="s">
        <v>1699</v>
      </c>
      <c r="H31" s="3123"/>
    </row>
    <row r="32" spans="1:8">
      <c r="A32" s="3123" t="s">
        <v>4201</v>
      </c>
      <c r="B32" s="3123" t="s">
        <v>4173</v>
      </c>
      <c r="C32" s="3123">
        <v>2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4202</v>
      </c>
      <c r="B33" s="3123" t="s">
        <v>956</v>
      </c>
      <c r="C33" s="3123">
        <v>2</v>
      </c>
      <c r="D33" s="3123">
        <v>2</v>
      </c>
      <c r="E33" s="3123"/>
      <c r="F33" s="3123"/>
      <c r="G33" s="3123" t="s">
        <v>1699</v>
      </c>
      <c r="H33" s="3123"/>
    </row>
    <row r="34" spans="1:8">
      <c r="A34" s="3123" t="s">
        <v>2014</v>
      </c>
      <c r="B34" s="3123" t="s">
        <v>958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1801</v>
      </c>
      <c r="B35" s="3123" t="s">
        <v>960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2100</v>
      </c>
      <c r="B36" s="3123" t="s">
        <v>2101</v>
      </c>
      <c r="C36" s="3123">
        <v>3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2102</v>
      </c>
      <c r="B37" s="3123" t="s">
        <v>2103</v>
      </c>
      <c r="C37" s="3123">
        <v>2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4203</v>
      </c>
      <c r="B38" s="3123" t="s">
        <v>4174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4204</v>
      </c>
      <c r="B39" s="3123" t="s">
        <v>4175</v>
      </c>
      <c r="C39" s="3123">
        <v>2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4205</v>
      </c>
      <c r="B40" s="3123" t="s">
        <v>4176</v>
      </c>
      <c r="C40" s="3123">
        <v>3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4206</v>
      </c>
      <c r="B41" s="3123" t="s">
        <v>4177</v>
      </c>
      <c r="C41" s="3123">
        <v>4</v>
      </c>
      <c r="D41" s="3123">
        <v>2</v>
      </c>
      <c r="E41" s="3123">
        <v>2</v>
      </c>
      <c r="F41" s="3123"/>
      <c r="G41" s="3123" t="s">
        <v>1699</v>
      </c>
      <c r="H41" s="3123"/>
    </row>
    <row r="42" spans="1:8">
      <c r="A42" s="3123" t="s">
        <v>4207</v>
      </c>
      <c r="B42" s="3123" t="s">
        <v>4178</v>
      </c>
      <c r="C42" s="3123">
        <v>2</v>
      </c>
      <c r="D42" s="3123">
        <v>2</v>
      </c>
      <c r="E42" s="3123"/>
      <c r="F42" s="3123"/>
      <c r="G42" s="3123" t="s">
        <v>1699</v>
      </c>
      <c r="H42" s="3123"/>
    </row>
    <row r="43" spans="1:8">
      <c r="A43" s="3123" t="s">
        <v>4208</v>
      </c>
      <c r="B43" s="3123" t="s">
        <v>4179</v>
      </c>
      <c r="C43" s="3123">
        <v>2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4209</v>
      </c>
      <c r="B44" s="3123" t="s">
        <v>4180</v>
      </c>
      <c r="C44" s="3123">
        <v>2</v>
      </c>
      <c r="D44" s="3123">
        <v>2</v>
      </c>
      <c r="E44" s="3123"/>
      <c r="F44" s="3123"/>
      <c r="G44" s="3123" t="s">
        <v>1699</v>
      </c>
      <c r="H44" s="3123"/>
    </row>
    <row r="45" spans="1:8">
      <c r="A45" s="3123" t="s">
        <v>4210</v>
      </c>
      <c r="B45" s="3123" t="s">
        <v>4181</v>
      </c>
      <c r="C45" s="3123">
        <v>2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4211</v>
      </c>
      <c r="B46" s="3123" t="s">
        <v>4182</v>
      </c>
      <c r="C46" s="3123">
        <v>2</v>
      </c>
      <c r="D46" s="3123">
        <v>2</v>
      </c>
      <c r="E46" s="3123"/>
      <c r="F46" s="3123"/>
      <c r="G46" s="3123" t="s">
        <v>1699</v>
      </c>
      <c r="H46" s="3123"/>
    </row>
    <row r="47" spans="1:8">
      <c r="A47" s="3123" t="s">
        <v>4212</v>
      </c>
      <c r="B47" s="3123" t="s">
        <v>4183</v>
      </c>
      <c r="C47" s="3123">
        <v>3</v>
      </c>
      <c r="D47" s="3123">
        <v>2</v>
      </c>
      <c r="E47" s="3123"/>
      <c r="F47" s="3123"/>
      <c r="G47" s="3123" t="s">
        <v>1699</v>
      </c>
      <c r="H47" s="3123"/>
    </row>
    <row r="48" spans="1:8">
      <c r="A48" s="3123" t="s">
        <v>4213</v>
      </c>
      <c r="B48" s="3123" t="s">
        <v>4184</v>
      </c>
      <c r="C48" s="3123">
        <v>3</v>
      </c>
      <c r="D48" s="3123">
        <v>2</v>
      </c>
      <c r="E48" s="3123"/>
      <c r="F48" s="3123"/>
      <c r="G48" s="3123" t="s">
        <v>1699</v>
      </c>
      <c r="H48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A5" sqref="A5:L5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146" t="s">
        <v>121</v>
      </c>
      <c r="B1" s="3147"/>
      <c r="C1" s="3147"/>
      <c r="D1" s="3147"/>
      <c r="E1" s="3147"/>
      <c r="F1" s="3147"/>
      <c r="G1" s="3147"/>
      <c r="H1" s="3147"/>
      <c r="I1" s="3147"/>
      <c r="J1" s="3147"/>
      <c r="K1" s="3147"/>
      <c r="L1" s="3147"/>
      <c r="M1" s="3143"/>
    </row>
    <row r="2" spans="1:13" ht="18" customHeight="1">
      <c r="A2" s="3148"/>
      <c r="B2" s="3149"/>
      <c r="C2" s="3149"/>
      <c r="D2" s="3149"/>
      <c r="E2" s="3149"/>
      <c r="F2" s="3149"/>
      <c r="G2" s="3149"/>
      <c r="H2" s="3149"/>
      <c r="I2" s="3149"/>
      <c r="J2" s="3149"/>
      <c r="K2" s="3149"/>
      <c r="L2" s="3149"/>
      <c r="M2" s="3144"/>
    </row>
    <row r="3" spans="1:13" ht="12" customHeight="1">
      <c r="A3" s="3150"/>
      <c r="B3" s="3151"/>
      <c r="C3" s="3151"/>
      <c r="D3" s="3151"/>
      <c r="E3" s="3151"/>
      <c r="F3" s="3151"/>
      <c r="G3" s="3151"/>
      <c r="H3" s="3151"/>
      <c r="I3" s="3151"/>
      <c r="J3" s="3151"/>
      <c r="K3" s="3151"/>
      <c r="L3" s="3151"/>
      <c r="M3" s="3145"/>
    </row>
    <row r="4" spans="1:13" ht="15.75" customHeight="1">
      <c r="A4" s="3152" t="s">
        <v>122</v>
      </c>
      <c r="B4" s="3153"/>
      <c r="C4" s="3153"/>
      <c r="D4" s="3153"/>
      <c r="E4" s="3153"/>
      <c r="F4" s="3153"/>
      <c r="G4" s="3153"/>
      <c r="H4" s="3153"/>
      <c r="I4" s="3153"/>
      <c r="J4" s="3153"/>
      <c r="K4" s="3153"/>
      <c r="L4" s="3153"/>
      <c r="M4" s="3141" t="s">
        <v>128</v>
      </c>
    </row>
    <row r="5" spans="1:13" ht="179.25" customHeight="1">
      <c r="A5" s="3154" t="s">
        <v>3353</v>
      </c>
      <c r="B5" s="3155"/>
      <c r="C5" s="3155"/>
      <c r="D5" s="3155"/>
      <c r="E5" s="3155"/>
      <c r="F5" s="3155"/>
      <c r="G5" s="3155"/>
      <c r="H5" s="3155"/>
      <c r="I5" s="3155"/>
      <c r="J5" s="3155"/>
      <c r="K5" s="3155"/>
      <c r="L5" s="3156"/>
      <c r="M5" s="3142"/>
    </row>
    <row r="6" spans="1:13" ht="62.25" customHeight="1">
      <c r="A6" s="3157" t="s">
        <v>3354</v>
      </c>
      <c r="B6" s="3158"/>
      <c r="C6" s="3159" t="s">
        <v>4318</v>
      </c>
      <c r="D6" s="3160"/>
      <c r="E6" s="3159" t="s">
        <v>3355</v>
      </c>
      <c r="F6" s="3160"/>
      <c r="G6" s="3161" t="s">
        <v>3356</v>
      </c>
      <c r="H6" s="3162"/>
      <c r="I6" s="3161" t="s">
        <v>3357</v>
      </c>
      <c r="J6" s="3162"/>
      <c r="K6" s="3163" t="s">
        <v>4317</v>
      </c>
      <c r="L6" s="3164"/>
      <c r="M6" s="3136" t="s">
        <v>137</v>
      </c>
    </row>
    <row r="7" spans="1:13" ht="62.25" customHeight="1">
      <c r="A7" s="3158"/>
      <c r="B7" s="3158"/>
      <c r="C7" s="3160"/>
      <c r="D7" s="3160"/>
      <c r="E7" s="3160"/>
      <c r="F7" s="3160"/>
      <c r="G7" s="3162"/>
      <c r="H7" s="3162"/>
      <c r="I7" s="3162"/>
      <c r="J7" s="3162"/>
      <c r="K7" s="3164"/>
      <c r="L7" s="3164"/>
      <c r="M7" s="3137"/>
    </row>
    <row r="8" spans="1:13" ht="72" customHeight="1">
      <c r="A8" s="3138" t="s">
        <v>3358</v>
      </c>
      <c r="B8" s="3139"/>
      <c r="C8" s="3139"/>
      <c r="D8" s="3139"/>
      <c r="E8" s="3139"/>
      <c r="F8" s="3139"/>
      <c r="G8" s="3139"/>
      <c r="H8" s="3139"/>
      <c r="I8" s="3139"/>
      <c r="J8" s="3139"/>
      <c r="K8" s="3139"/>
      <c r="L8" s="3140"/>
      <c r="M8" s="1447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49"/>
  <sheetViews>
    <sheetView view="pageBreakPreview" zoomScale="130" zoomScaleNormal="100" zoomScaleSheetLayoutView="130" workbookViewId="0">
      <selection activeCell="A19" sqref="A19"/>
    </sheetView>
  </sheetViews>
  <sheetFormatPr defaultColWidth="9.140625" defaultRowHeight="15"/>
  <cols>
    <col min="1" max="1" width="40.42578125" style="2803" bestFit="1" customWidth="1"/>
    <col min="2" max="2" width="24.42578125" style="2803" bestFit="1" customWidth="1"/>
    <col min="3" max="3" width="4" style="2803" bestFit="1" customWidth="1"/>
    <col min="4" max="4" width="2" style="2803" bestFit="1" customWidth="1"/>
    <col min="5" max="5" width="2.7109375" style="2803" bestFit="1" customWidth="1"/>
    <col min="6" max="6" width="2" style="2803" bestFit="1" customWidth="1"/>
    <col min="7" max="7" width="4.140625" style="2803" bestFit="1" customWidth="1"/>
    <col min="8" max="8" width="2.7109375" style="2803" bestFit="1" customWidth="1"/>
    <col min="9" max="16384" width="9.140625" style="2803"/>
  </cols>
  <sheetData>
    <row r="1" spans="1:8">
      <c r="A1" s="3184" t="s">
        <v>2043</v>
      </c>
      <c r="B1" s="3185"/>
      <c r="C1" s="3185"/>
      <c r="D1" s="3185"/>
      <c r="E1" s="3185"/>
      <c r="F1" s="3185"/>
      <c r="G1" s="3185"/>
      <c r="H1" s="3185"/>
    </row>
    <row r="2" spans="1:8">
      <c r="A2" s="2847" t="s">
        <v>3585</v>
      </c>
      <c r="B2" s="2847"/>
      <c r="C2" s="2847"/>
      <c r="D2" s="2847"/>
      <c r="E2" s="2847"/>
      <c r="F2" s="2847"/>
      <c r="G2" s="2847"/>
      <c r="H2" s="2847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28" t="s">
        <v>2868</v>
      </c>
      <c r="B4" s="2928" t="s">
        <v>2867</v>
      </c>
      <c r="C4" s="2928">
        <v>3</v>
      </c>
      <c r="D4" s="2928">
        <v>1</v>
      </c>
      <c r="E4" s="2928">
        <v>1</v>
      </c>
      <c r="F4" s="2928"/>
      <c r="G4" s="2928" t="s">
        <v>1699</v>
      </c>
      <c r="H4" s="2928">
        <v>1</v>
      </c>
    </row>
    <row r="5" spans="1:8">
      <c r="A5" s="2928" t="s">
        <v>2842</v>
      </c>
      <c r="B5" s="2928" t="s">
        <v>2891</v>
      </c>
      <c r="C5" s="2928">
        <v>4</v>
      </c>
      <c r="D5" s="2928">
        <v>2</v>
      </c>
      <c r="E5" s="2928">
        <v>1</v>
      </c>
      <c r="F5" s="2928"/>
      <c r="G5" s="2928" t="s">
        <v>1349</v>
      </c>
      <c r="H5" s="2928">
        <v>1</v>
      </c>
    </row>
    <row r="6" spans="1:8">
      <c r="A6" s="2928" t="s">
        <v>2833</v>
      </c>
      <c r="B6" s="2928" t="s">
        <v>2887</v>
      </c>
      <c r="C6" s="2928">
        <v>4</v>
      </c>
      <c r="D6" s="2928">
        <v>2</v>
      </c>
      <c r="E6" s="2928">
        <v>1</v>
      </c>
      <c r="F6" s="2928"/>
      <c r="G6" s="2928" t="s">
        <v>1349</v>
      </c>
      <c r="H6" s="2928">
        <v>1</v>
      </c>
    </row>
    <row r="7" spans="1:8">
      <c r="A7" s="2928" t="s">
        <v>1772</v>
      </c>
      <c r="B7" s="2928" t="s">
        <v>3613</v>
      </c>
      <c r="C7" s="2928">
        <v>4</v>
      </c>
      <c r="D7" s="2928">
        <v>2</v>
      </c>
      <c r="E7" s="2928">
        <v>1</v>
      </c>
      <c r="F7" s="2928"/>
      <c r="G7" s="2928" t="s">
        <v>1349</v>
      </c>
      <c r="H7" s="2928">
        <v>1</v>
      </c>
    </row>
    <row r="8" spans="1:8">
      <c r="A8" s="2928" t="s">
        <v>2025</v>
      </c>
      <c r="B8" s="2928" t="s">
        <v>2893</v>
      </c>
      <c r="C8" s="2928">
        <v>5</v>
      </c>
      <c r="D8" s="2928">
        <v>2</v>
      </c>
      <c r="E8" s="2928">
        <v>1</v>
      </c>
      <c r="F8" s="2928"/>
      <c r="G8" s="2928" t="s">
        <v>1699</v>
      </c>
      <c r="H8" s="2928">
        <v>1</v>
      </c>
    </row>
    <row r="9" spans="1:8">
      <c r="A9" s="2928" t="s">
        <v>2046</v>
      </c>
      <c r="B9" s="2928" t="s">
        <v>3614</v>
      </c>
      <c r="C9" s="2928">
        <v>5</v>
      </c>
      <c r="D9" s="2928">
        <v>2</v>
      </c>
      <c r="E9" s="2928"/>
      <c r="F9" s="2928">
        <v>1</v>
      </c>
      <c r="G9" s="2928" t="s">
        <v>1349</v>
      </c>
      <c r="H9" s="2928">
        <v>1</v>
      </c>
    </row>
    <row r="10" spans="1:8">
      <c r="A10" s="2928" t="s">
        <v>3575</v>
      </c>
      <c r="B10" s="2928" t="s">
        <v>2914</v>
      </c>
      <c r="C10" s="2928">
        <v>3</v>
      </c>
      <c r="D10" s="2928">
        <v>2</v>
      </c>
      <c r="E10" s="2928"/>
      <c r="F10" s="2928"/>
      <c r="G10" s="2928" t="s">
        <v>1699</v>
      </c>
      <c r="H10" s="2928">
        <v>1</v>
      </c>
    </row>
    <row r="11" spans="1:8">
      <c r="A11" s="3123" t="s">
        <v>3543</v>
      </c>
      <c r="B11" s="3123" t="s">
        <v>1770</v>
      </c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28" t="s">
        <v>2041</v>
      </c>
      <c r="B12" s="2928" t="s">
        <v>4214</v>
      </c>
      <c r="C12" s="2928">
        <v>4</v>
      </c>
      <c r="D12" s="2928">
        <v>2</v>
      </c>
      <c r="E12" s="2928">
        <v>1</v>
      </c>
      <c r="F12" s="2928"/>
      <c r="G12" s="2928" t="s">
        <v>1349</v>
      </c>
      <c r="H12" s="2928">
        <v>2</v>
      </c>
    </row>
    <row r="13" spans="1:8">
      <c r="A13" s="2928" t="s">
        <v>1324</v>
      </c>
      <c r="B13" s="2928" t="s">
        <v>2879</v>
      </c>
      <c r="C13" s="2928">
        <v>4</v>
      </c>
      <c r="D13" s="2928"/>
      <c r="E13" s="2928"/>
      <c r="F13" s="2928">
        <v>3</v>
      </c>
      <c r="G13" s="2928" t="s">
        <v>1699</v>
      </c>
      <c r="H13" s="2928">
        <v>2</v>
      </c>
    </row>
    <row r="14" spans="1:8">
      <c r="A14" s="2928" t="s">
        <v>3546</v>
      </c>
      <c r="B14" s="2928" t="s">
        <v>3547</v>
      </c>
      <c r="C14" s="2928">
        <v>3</v>
      </c>
      <c r="D14" s="2928">
        <v>1</v>
      </c>
      <c r="E14" s="2928">
        <v>1</v>
      </c>
      <c r="F14" s="2928"/>
      <c r="G14" s="2928" t="s">
        <v>1699</v>
      </c>
      <c r="H14" s="2928">
        <v>2</v>
      </c>
    </row>
    <row r="15" spans="1:8">
      <c r="A15" s="2928" t="s">
        <v>2044</v>
      </c>
      <c r="B15" s="2928" t="s">
        <v>4215</v>
      </c>
      <c r="C15" s="2928">
        <v>5</v>
      </c>
      <c r="D15" s="2928">
        <v>2</v>
      </c>
      <c r="E15" s="2928"/>
      <c r="F15" s="2928"/>
      <c r="G15" s="2928" t="s">
        <v>1349</v>
      </c>
      <c r="H15" s="2928">
        <v>2</v>
      </c>
    </row>
    <row r="16" spans="1:8">
      <c r="A16" s="2928" t="s">
        <v>3615</v>
      </c>
      <c r="B16" s="2928" t="s">
        <v>3616</v>
      </c>
      <c r="C16" s="2928">
        <v>5</v>
      </c>
      <c r="D16" s="2928"/>
      <c r="E16" s="2928"/>
      <c r="F16" s="2928"/>
      <c r="G16" s="2928" t="s">
        <v>1699</v>
      </c>
      <c r="H16" s="2928">
        <v>2</v>
      </c>
    </row>
    <row r="17" spans="1:8">
      <c r="A17" s="2928" t="s">
        <v>2048</v>
      </c>
      <c r="B17" s="2928" t="s">
        <v>3617</v>
      </c>
      <c r="C17" s="2928">
        <v>5</v>
      </c>
      <c r="D17" s="2928">
        <v>2</v>
      </c>
      <c r="E17" s="2928">
        <v>1</v>
      </c>
      <c r="F17" s="2928"/>
      <c r="G17" s="2928" t="s">
        <v>1699</v>
      </c>
      <c r="H17" s="2928">
        <v>2</v>
      </c>
    </row>
    <row r="18" spans="1:8">
      <c r="A18" s="3124" t="s">
        <v>3497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6" t="s">
        <v>3556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3557</v>
      </c>
      <c r="B20" s="3123"/>
      <c r="C20" s="3123">
        <v>5</v>
      </c>
      <c r="D20" s="3123"/>
      <c r="E20" s="3123"/>
      <c r="F20" s="3123"/>
      <c r="G20" s="3123"/>
      <c r="H20" s="3123">
        <v>3</v>
      </c>
    </row>
    <row r="21" spans="1:8">
      <c r="A21" s="3125" t="s">
        <v>3558</v>
      </c>
      <c r="B21" s="3125" t="s">
        <v>3618</v>
      </c>
      <c r="C21" s="3125">
        <v>20</v>
      </c>
      <c r="D21" s="3125"/>
      <c r="E21" s="3125"/>
      <c r="F21" s="3125"/>
      <c r="G21" s="3125" t="s">
        <v>1699</v>
      </c>
      <c r="H21" s="3125">
        <v>3</v>
      </c>
    </row>
    <row r="22" spans="1:8">
      <c r="A22" s="2847" t="s">
        <v>3560</v>
      </c>
      <c r="B22" s="2928"/>
      <c r="C22" s="2928"/>
      <c r="D22" s="2928"/>
      <c r="E22" s="2928"/>
      <c r="F22" s="2928"/>
      <c r="G22" s="2928"/>
      <c r="H22" s="2928"/>
    </row>
    <row r="23" spans="1:8">
      <c r="A23" s="3124" t="s">
        <v>1534</v>
      </c>
      <c r="B23" s="3124" t="s">
        <v>2892</v>
      </c>
      <c r="C23" s="3124">
        <v>5</v>
      </c>
      <c r="D23" s="3124">
        <v>2</v>
      </c>
      <c r="E23" s="3124">
        <v>1</v>
      </c>
      <c r="F23" s="3124"/>
      <c r="G23" s="3124" t="s">
        <v>1349</v>
      </c>
      <c r="H23" s="3124">
        <v>1</v>
      </c>
    </row>
    <row r="24" spans="1:8">
      <c r="A24" s="3124" t="s">
        <v>2026</v>
      </c>
      <c r="B24" s="3124" t="s">
        <v>3565</v>
      </c>
      <c r="C24" s="3124">
        <v>3</v>
      </c>
      <c r="D24" s="3124">
        <v>2</v>
      </c>
      <c r="E24" s="3124"/>
      <c r="F24" s="3124"/>
      <c r="G24" s="3124" t="s">
        <v>1699</v>
      </c>
      <c r="H24" s="3124">
        <v>2</v>
      </c>
    </row>
    <row r="25" spans="1:8">
      <c r="A25" s="3124" t="s">
        <v>2027</v>
      </c>
      <c r="B25" s="3124" t="s">
        <v>3567</v>
      </c>
      <c r="C25" s="3124">
        <v>3</v>
      </c>
      <c r="D25" s="3124">
        <v>2</v>
      </c>
      <c r="E25" s="3124"/>
      <c r="F25" s="3124"/>
      <c r="G25" s="3124" t="s">
        <v>1699</v>
      </c>
      <c r="H25" s="3124">
        <v>2</v>
      </c>
    </row>
    <row r="26" spans="1:8">
      <c r="A26" s="3124" t="s">
        <v>2028</v>
      </c>
      <c r="B26" s="3124" t="s">
        <v>3568</v>
      </c>
      <c r="C26" s="3124">
        <v>3</v>
      </c>
      <c r="D26" s="3124">
        <v>2</v>
      </c>
      <c r="E26" s="3124"/>
      <c r="F26" s="3124"/>
      <c r="G26" s="3124" t="s">
        <v>1699</v>
      </c>
      <c r="H26" s="3124">
        <v>2</v>
      </c>
    </row>
    <row r="27" spans="1:8">
      <c r="A27" s="3124" t="s">
        <v>2009</v>
      </c>
      <c r="B27" s="3124" t="s">
        <v>3577</v>
      </c>
      <c r="C27" s="3124">
        <v>3</v>
      </c>
      <c r="D27" s="3124">
        <v>2</v>
      </c>
      <c r="E27" s="3124"/>
      <c r="F27" s="3124"/>
      <c r="G27" s="3124" t="s">
        <v>1699</v>
      </c>
      <c r="H27" s="3124">
        <v>2</v>
      </c>
    </row>
    <row r="28" spans="1:8">
      <c r="A28" s="3124" t="s">
        <v>2019</v>
      </c>
      <c r="B28" s="3124" t="s">
        <v>3561</v>
      </c>
      <c r="C28" s="3124">
        <v>3</v>
      </c>
      <c r="D28" s="3124">
        <v>2</v>
      </c>
      <c r="E28" s="3124"/>
      <c r="F28" s="3124"/>
      <c r="G28" s="3124" t="s">
        <v>1349</v>
      </c>
      <c r="H28" s="3124">
        <v>2</v>
      </c>
    </row>
    <row r="29" spans="1:8">
      <c r="A29" s="3124" t="s">
        <v>3563</v>
      </c>
      <c r="B29" s="3124" t="s">
        <v>3564</v>
      </c>
      <c r="C29" s="3124">
        <v>3</v>
      </c>
      <c r="D29" s="3124">
        <v>1</v>
      </c>
      <c r="E29" s="3124">
        <v>1</v>
      </c>
      <c r="F29" s="3124"/>
      <c r="G29" s="3124" t="s">
        <v>1699</v>
      </c>
      <c r="H29" s="3124">
        <v>2</v>
      </c>
    </row>
    <row r="30" spans="1:8">
      <c r="A30" s="2938" t="s">
        <v>3472</v>
      </c>
      <c r="B30" s="2938"/>
      <c r="C30" s="2938"/>
      <c r="D30" s="2938"/>
      <c r="E30" s="2938"/>
      <c r="F30" s="2938"/>
      <c r="G30" s="2938"/>
      <c r="H30" s="2938"/>
    </row>
    <row r="31" spans="1:8">
      <c r="A31" s="3123" t="s">
        <v>4185</v>
      </c>
      <c r="B31" s="3123" t="s">
        <v>4171</v>
      </c>
      <c r="C31" s="3123">
        <v>5</v>
      </c>
      <c r="D31" s="3123">
        <v>3</v>
      </c>
      <c r="E31" s="3123"/>
      <c r="F31" s="3123"/>
      <c r="G31" s="3123" t="s">
        <v>1699</v>
      </c>
      <c r="H31" s="3123"/>
    </row>
    <row r="32" spans="1:8">
      <c r="A32" s="3123" t="s">
        <v>4200</v>
      </c>
      <c r="B32" s="3123" t="s">
        <v>4172</v>
      </c>
      <c r="C32" s="3123">
        <v>2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4201</v>
      </c>
      <c r="B33" s="3123" t="s">
        <v>4173</v>
      </c>
      <c r="C33" s="3123">
        <v>2</v>
      </c>
      <c r="D33" s="3123">
        <v>2</v>
      </c>
      <c r="E33" s="3123"/>
      <c r="F33" s="3123"/>
      <c r="G33" s="3123" t="s">
        <v>1699</v>
      </c>
      <c r="H33" s="3123"/>
    </row>
    <row r="34" spans="1:8">
      <c r="A34" s="3123" t="s">
        <v>4202</v>
      </c>
      <c r="B34" s="3123" t="s">
        <v>956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2014</v>
      </c>
      <c r="B35" s="3123" t="s">
        <v>958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1801</v>
      </c>
      <c r="B36" s="3123" t="s">
        <v>960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2100</v>
      </c>
      <c r="B37" s="3123" t="s">
        <v>2101</v>
      </c>
      <c r="C37" s="3123">
        <v>3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2102</v>
      </c>
      <c r="B38" s="3123" t="s">
        <v>2103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4203</v>
      </c>
      <c r="B39" s="3123" t="s">
        <v>4174</v>
      </c>
      <c r="C39" s="3123">
        <v>2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4204</v>
      </c>
      <c r="B40" s="3123" t="s">
        <v>4175</v>
      </c>
      <c r="C40" s="3123">
        <v>2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4205</v>
      </c>
      <c r="B41" s="3123" t="s">
        <v>4176</v>
      </c>
      <c r="C41" s="3123">
        <v>3</v>
      </c>
      <c r="D41" s="3123">
        <v>2</v>
      </c>
      <c r="E41" s="3123"/>
      <c r="F41" s="3123"/>
      <c r="G41" s="3123" t="s">
        <v>1699</v>
      </c>
      <c r="H41" s="3123"/>
    </row>
    <row r="42" spans="1:8">
      <c r="A42" s="3123" t="s">
        <v>4206</v>
      </c>
      <c r="B42" s="3123" t="s">
        <v>4177</v>
      </c>
      <c r="C42" s="3123">
        <v>4</v>
      </c>
      <c r="D42" s="3123">
        <v>2</v>
      </c>
      <c r="E42" s="3123">
        <v>2</v>
      </c>
      <c r="F42" s="3123"/>
      <c r="G42" s="3123" t="s">
        <v>1699</v>
      </c>
      <c r="H42" s="3123"/>
    </row>
    <row r="43" spans="1:8">
      <c r="A43" s="3123" t="s">
        <v>4207</v>
      </c>
      <c r="B43" s="3123" t="s">
        <v>4178</v>
      </c>
      <c r="C43" s="3123">
        <v>2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4208</v>
      </c>
      <c r="B44" s="3123" t="s">
        <v>4179</v>
      </c>
      <c r="C44" s="3123">
        <v>2</v>
      </c>
      <c r="D44" s="3123">
        <v>2</v>
      </c>
      <c r="E44" s="3123"/>
      <c r="F44" s="3123"/>
      <c r="G44" s="3123" t="s">
        <v>1699</v>
      </c>
      <c r="H44" s="3123"/>
    </row>
    <row r="45" spans="1:8">
      <c r="A45" s="3123" t="s">
        <v>4209</v>
      </c>
      <c r="B45" s="3123" t="s">
        <v>4180</v>
      </c>
      <c r="C45" s="3123">
        <v>2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4210</v>
      </c>
      <c r="B46" s="3123" t="s">
        <v>4181</v>
      </c>
      <c r="C46" s="3123">
        <v>2</v>
      </c>
      <c r="D46" s="3123">
        <v>2</v>
      </c>
      <c r="E46" s="3123"/>
      <c r="F46" s="3123"/>
      <c r="G46" s="3123" t="s">
        <v>1699</v>
      </c>
      <c r="H46" s="3123"/>
    </row>
    <row r="47" spans="1:8">
      <c r="A47" s="3123" t="s">
        <v>4211</v>
      </c>
      <c r="B47" s="3123" t="s">
        <v>4182</v>
      </c>
      <c r="C47" s="3123">
        <v>2</v>
      </c>
      <c r="D47" s="3123">
        <v>2</v>
      </c>
      <c r="E47" s="3123"/>
      <c r="F47" s="3123"/>
      <c r="G47" s="3123" t="s">
        <v>1699</v>
      </c>
      <c r="H47" s="3123"/>
    </row>
    <row r="48" spans="1:8">
      <c r="A48" s="3123" t="s">
        <v>4212</v>
      </c>
      <c r="B48" s="3123" t="s">
        <v>4183</v>
      </c>
      <c r="C48" s="3123">
        <v>3</v>
      </c>
      <c r="D48" s="3123">
        <v>2</v>
      </c>
      <c r="E48" s="3123"/>
      <c r="F48" s="3123"/>
      <c r="G48" s="3123" t="s">
        <v>1699</v>
      </c>
      <c r="H48" s="3123"/>
    </row>
    <row r="49" spans="1:8">
      <c r="A49" s="3123" t="s">
        <v>4213</v>
      </c>
      <c r="B49" s="3123" t="s">
        <v>4184</v>
      </c>
      <c r="C49" s="3123">
        <v>3</v>
      </c>
      <c r="D49" s="3123">
        <v>2</v>
      </c>
      <c r="E49" s="3123"/>
      <c r="F49" s="3123"/>
      <c r="G49" s="3123" t="s">
        <v>1699</v>
      </c>
      <c r="H49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49"/>
  <sheetViews>
    <sheetView view="pageBreakPreview" zoomScaleNormal="100" zoomScaleSheetLayoutView="100" workbookViewId="0">
      <selection activeCell="A22" sqref="A22:H22"/>
    </sheetView>
  </sheetViews>
  <sheetFormatPr defaultColWidth="9.140625" defaultRowHeight="15"/>
  <cols>
    <col min="1" max="1" width="44" style="2937" bestFit="1" customWidth="1"/>
    <col min="2" max="2" width="24.42578125" style="2937" bestFit="1" customWidth="1"/>
    <col min="3" max="3" width="4" style="2937" bestFit="1" customWidth="1"/>
    <col min="4" max="4" width="2" style="2937" bestFit="1" customWidth="1"/>
    <col min="5" max="5" width="2.7109375" style="2937" bestFit="1" customWidth="1"/>
    <col min="6" max="6" width="2" style="2937" bestFit="1" customWidth="1"/>
    <col min="7" max="7" width="4.140625" style="2937" bestFit="1" customWidth="1"/>
    <col min="8" max="8" width="2.7109375" style="2937" bestFit="1" customWidth="1"/>
    <col min="9" max="16384" width="9.140625" style="2937"/>
  </cols>
  <sheetData>
    <row r="1" spans="1:8">
      <c r="A1" s="3228" t="s">
        <v>3678</v>
      </c>
      <c r="B1" s="3228"/>
      <c r="C1" s="3228"/>
      <c r="D1" s="3228"/>
      <c r="E1" s="3228"/>
      <c r="F1" s="3228"/>
      <c r="G1" s="3228"/>
      <c r="H1" s="3228"/>
    </row>
    <row r="2" spans="1:8">
      <c r="A2" s="2942" t="s">
        <v>3585</v>
      </c>
      <c r="B2" s="2942"/>
      <c r="C2" s="2942"/>
      <c r="D2" s="2942"/>
      <c r="E2" s="2942"/>
      <c r="F2" s="2942"/>
      <c r="G2" s="2942"/>
      <c r="H2" s="2942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43" t="s">
        <v>2868</v>
      </c>
      <c r="B4" s="2943" t="s">
        <v>2867</v>
      </c>
      <c r="C4" s="2943">
        <v>3</v>
      </c>
      <c r="D4" s="2943">
        <v>1</v>
      </c>
      <c r="E4" s="2943">
        <v>1</v>
      </c>
      <c r="F4" s="2943"/>
      <c r="G4" s="2943" t="s">
        <v>1699</v>
      </c>
      <c r="H4" s="2943">
        <v>1</v>
      </c>
    </row>
    <row r="5" spans="1:8">
      <c r="A5" s="2943" t="s">
        <v>1530</v>
      </c>
      <c r="B5" s="2943" t="s">
        <v>2909</v>
      </c>
      <c r="C5" s="2943">
        <v>3</v>
      </c>
      <c r="D5" s="2943">
        <v>1</v>
      </c>
      <c r="E5" s="2943">
        <v>1</v>
      </c>
      <c r="F5" s="2943"/>
      <c r="G5" s="2943" t="s">
        <v>1699</v>
      </c>
      <c r="H5" s="2943">
        <v>1</v>
      </c>
    </row>
    <row r="6" spans="1:8">
      <c r="A6" s="2943" t="s">
        <v>1324</v>
      </c>
      <c r="B6" s="2943" t="s">
        <v>2879</v>
      </c>
      <c r="C6" s="2943">
        <v>4</v>
      </c>
      <c r="D6" s="2943"/>
      <c r="E6" s="2943"/>
      <c r="F6" s="2943">
        <v>3</v>
      </c>
      <c r="G6" s="2943" t="s">
        <v>1699</v>
      </c>
      <c r="H6" s="2943">
        <v>1</v>
      </c>
    </row>
    <row r="7" spans="1:8">
      <c r="A7" s="2943" t="s">
        <v>2860</v>
      </c>
      <c r="B7" s="2943" t="s">
        <v>2906</v>
      </c>
      <c r="C7" s="2943">
        <v>6</v>
      </c>
      <c r="D7" s="2943">
        <v>2</v>
      </c>
      <c r="E7" s="2943">
        <v>1</v>
      </c>
      <c r="F7" s="2943"/>
      <c r="G7" s="2943" t="s">
        <v>1349</v>
      </c>
      <c r="H7" s="2943">
        <v>1</v>
      </c>
    </row>
    <row r="8" spans="1:8">
      <c r="A8" s="2943" t="s">
        <v>2846</v>
      </c>
      <c r="B8" s="2943" t="s">
        <v>2895</v>
      </c>
      <c r="C8" s="2943">
        <v>5</v>
      </c>
      <c r="D8" s="2943">
        <v>2</v>
      </c>
      <c r="E8" s="2943">
        <v>1</v>
      </c>
      <c r="F8" s="2943"/>
      <c r="G8" s="2943" t="s">
        <v>1349</v>
      </c>
      <c r="H8" s="2943">
        <v>1</v>
      </c>
    </row>
    <row r="9" spans="1:8">
      <c r="A9" s="3124" t="s">
        <v>3497</v>
      </c>
      <c r="B9" s="3124"/>
      <c r="C9" s="3124">
        <v>3</v>
      </c>
      <c r="D9" s="3124"/>
      <c r="E9" s="3124"/>
      <c r="F9" s="3124"/>
      <c r="G9" s="3124"/>
      <c r="H9" s="3124">
        <v>1</v>
      </c>
    </row>
    <row r="10" spans="1:8">
      <c r="A10" s="3124" t="s">
        <v>3522</v>
      </c>
      <c r="B10" s="3124"/>
      <c r="C10" s="3124">
        <v>3</v>
      </c>
      <c r="D10" s="3124"/>
      <c r="E10" s="3124"/>
      <c r="F10" s="3124"/>
      <c r="G10" s="3124"/>
      <c r="H10" s="3124">
        <v>1</v>
      </c>
    </row>
    <row r="11" spans="1:8">
      <c r="A11" s="3123" t="s">
        <v>3543</v>
      </c>
      <c r="B11" s="3123"/>
      <c r="C11" s="3123">
        <v>3</v>
      </c>
      <c r="D11" s="3123"/>
      <c r="E11" s="3123"/>
      <c r="F11" s="3123"/>
      <c r="G11" s="3123"/>
      <c r="H11" s="3123">
        <v>1</v>
      </c>
    </row>
    <row r="12" spans="1:8">
      <c r="A12" s="2943" t="s">
        <v>3639</v>
      </c>
      <c r="B12" s="2943" t="s">
        <v>3722</v>
      </c>
      <c r="C12" s="2943">
        <v>4</v>
      </c>
      <c r="D12" s="2943">
        <v>2</v>
      </c>
      <c r="E12" s="2943"/>
      <c r="F12" s="2943"/>
      <c r="G12" s="2943" t="s">
        <v>1349</v>
      </c>
      <c r="H12" s="2943">
        <v>2</v>
      </c>
    </row>
    <row r="13" spans="1:8">
      <c r="A13" s="2943" t="s">
        <v>3640</v>
      </c>
      <c r="B13" s="2943" t="s">
        <v>3723</v>
      </c>
      <c r="C13" s="2943">
        <v>4</v>
      </c>
      <c r="D13" s="2943">
        <v>2</v>
      </c>
      <c r="E13" s="2943">
        <v>1</v>
      </c>
      <c r="F13" s="2943"/>
      <c r="G13" s="2943" t="s">
        <v>1699</v>
      </c>
      <c r="H13" s="2943">
        <v>2</v>
      </c>
    </row>
    <row r="14" spans="1:8">
      <c r="A14" s="2943" t="s">
        <v>3642</v>
      </c>
      <c r="B14" s="2943" t="s">
        <v>3724</v>
      </c>
      <c r="C14" s="2943">
        <v>4</v>
      </c>
      <c r="D14" s="2943">
        <v>2</v>
      </c>
      <c r="E14" s="2943"/>
      <c r="F14" s="2943"/>
      <c r="G14" s="2943" t="s">
        <v>1349</v>
      </c>
      <c r="H14" s="2943">
        <v>2</v>
      </c>
    </row>
    <row r="15" spans="1:8">
      <c r="A15" s="2943" t="s">
        <v>3644</v>
      </c>
      <c r="B15" s="2943" t="s">
        <v>3725</v>
      </c>
      <c r="C15" s="2943">
        <v>4</v>
      </c>
      <c r="D15" s="2943">
        <v>3</v>
      </c>
      <c r="E15" s="2943"/>
      <c r="F15" s="2943"/>
      <c r="G15" s="2943" t="s">
        <v>1349</v>
      </c>
      <c r="H15" s="2943">
        <v>2</v>
      </c>
    </row>
    <row r="16" spans="1:8">
      <c r="A16" s="2943" t="s">
        <v>3646</v>
      </c>
      <c r="B16" s="2943" t="s">
        <v>3726</v>
      </c>
      <c r="C16" s="2943">
        <v>4</v>
      </c>
      <c r="D16" s="2943">
        <v>2</v>
      </c>
      <c r="E16" s="2943"/>
      <c r="F16" s="2943"/>
      <c r="G16" s="2943" t="s">
        <v>1349</v>
      </c>
      <c r="H16" s="2943">
        <v>2</v>
      </c>
    </row>
    <row r="17" spans="1:8">
      <c r="A17" s="2943" t="s">
        <v>3648</v>
      </c>
      <c r="B17" s="2943" t="s">
        <v>3727</v>
      </c>
      <c r="C17" s="2943">
        <v>4</v>
      </c>
      <c r="D17" s="2943">
        <v>2</v>
      </c>
      <c r="E17" s="2943">
        <v>1</v>
      </c>
      <c r="F17" s="2943"/>
      <c r="G17" s="2943" t="s">
        <v>1699</v>
      </c>
      <c r="H17" s="2943">
        <v>2</v>
      </c>
    </row>
    <row r="18" spans="1:8">
      <c r="A18" s="3124" t="s">
        <v>3532</v>
      </c>
      <c r="B18" s="3124"/>
      <c r="C18" s="3124">
        <v>3</v>
      </c>
      <c r="D18" s="3124"/>
      <c r="E18" s="3124"/>
      <c r="F18" s="3124"/>
      <c r="G18" s="3124"/>
      <c r="H18" s="3124">
        <v>2</v>
      </c>
    </row>
    <row r="19" spans="1:8">
      <c r="A19" s="3124" t="s">
        <v>3651</v>
      </c>
      <c r="B19" s="3124"/>
      <c r="C19" s="3124">
        <v>3</v>
      </c>
      <c r="D19" s="3124"/>
      <c r="E19" s="3124"/>
      <c r="F19" s="3124"/>
      <c r="G19" s="3124"/>
      <c r="H19" s="3124">
        <v>2</v>
      </c>
    </row>
    <row r="20" spans="1:8">
      <c r="A20" s="3126" t="s">
        <v>3556</v>
      </c>
      <c r="B20" s="3126"/>
      <c r="C20" s="3126">
        <v>5</v>
      </c>
      <c r="D20" s="3126"/>
      <c r="E20" s="3126"/>
      <c r="F20" s="3126"/>
      <c r="G20" s="3126"/>
      <c r="H20" s="3126">
        <v>3</v>
      </c>
    </row>
    <row r="21" spans="1:8">
      <c r="A21" s="3123" t="s">
        <v>3557</v>
      </c>
      <c r="B21" s="3123"/>
      <c r="C21" s="3123">
        <v>5</v>
      </c>
      <c r="D21" s="3123"/>
      <c r="E21" s="3123"/>
      <c r="F21" s="3123"/>
      <c r="G21" s="3123"/>
      <c r="H21" s="3123">
        <v>3</v>
      </c>
    </row>
    <row r="22" spans="1:8">
      <c r="A22" s="3125" t="s">
        <v>3558</v>
      </c>
      <c r="B22" s="3125" t="s">
        <v>3728</v>
      </c>
      <c r="C22" s="3125">
        <v>20</v>
      </c>
      <c r="D22" s="3125"/>
      <c r="E22" s="3125">
        <v>2</v>
      </c>
      <c r="F22" s="3125"/>
      <c r="G22" s="3125" t="s">
        <v>1699</v>
      </c>
      <c r="H22" s="3125">
        <v>3</v>
      </c>
    </row>
    <row r="23" spans="1:8">
      <c r="A23" s="2942" t="s">
        <v>3560</v>
      </c>
      <c r="B23" s="2943"/>
      <c r="C23" s="2943"/>
      <c r="D23" s="2943"/>
      <c r="E23" s="2943"/>
      <c r="F23" s="2943"/>
      <c r="G23" s="2943"/>
      <c r="H23" s="2943"/>
    </row>
    <row r="24" spans="1:8">
      <c r="A24" s="3124" t="s">
        <v>2847</v>
      </c>
      <c r="B24" s="3124" t="s">
        <v>2900</v>
      </c>
      <c r="C24" s="3124">
        <v>3</v>
      </c>
      <c r="D24" s="3124">
        <v>2</v>
      </c>
      <c r="E24" s="3124"/>
      <c r="F24" s="3124"/>
      <c r="G24" s="3124" t="s">
        <v>1699</v>
      </c>
      <c r="H24" s="3124">
        <v>1</v>
      </c>
    </row>
    <row r="25" spans="1:8">
      <c r="A25" s="3124" t="s">
        <v>2849</v>
      </c>
      <c r="B25" s="3124" t="s">
        <v>2901</v>
      </c>
      <c r="C25" s="3124">
        <v>3</v>
      </c>
      <c r="D25" s="3124">
        <v>2</v>
      </c>
      <c r="E25" s="3124"/>
      <c r="F25" s="3124"/>
      <c r="G25" s="3124" t="s">
        <v>1699</v>
      </c>
      <c r="H25" s="3124">
        <v>1</v>
      </c>
    </row>
    <row r="26" spans="1:8">
      <c r="A26" s="3124" t="s">
        <v>2851</v>
      </c>
      <c r="B26" s="3124" t="s">
        <v>2902</v>
      </c>
      <c r="C26" s="3124">
        <v>3</v>
      </c>
      <c r="D26" s="3124">
        <v>2</v>
      </c>
      <c r="E26" s="3124"/>
      <c r="F26" s="3124"/>
      <c r="G26" s="3124" t="s">
        <v>1699</v>
      </c>
      <c r="H26" s="3124">
        <v>1</v>
      </c>
    </row>
    <row r="27" spans="1:8">
      <c r="A27" s="3124" t="s">
        <v>3653</v>
      </c>
      <c r="B27" s="3124" t="s">
        <v>3729</v>
      </c>
      <c r="C27" s="3124">
        <v>3</v>
      </c>
      <c r="D27" s="3124">
        <v>2</v>
      </c>
      <c r="E27" s="3124"/>
      <c r="F27" s="3124"/>
      <c r="G27" s="3124" t="s">
        <v>1699</v>
      </c>
      <c r="H27" s="3124">
        <v>2</v>
      </c>
    </row>
    <row r="28" spans="1:8">
      <c r="A28" s="3124" t="s">
        <v>3654</v>
      </c>
      <c r="B28" s="3124" t="s">
        <v>3730</v>
      </c>
      <c r="C28" s="3124">
        <v>3</v>
      </c>
      <c r="D28" s="3124">
        <v>2</v>
      </c>
      <c r="E28" s="3124"/>
      <c r="F28" s="3124"/>
      <c r="G28" s="3124" t="s">
        <v>1699</v>
      </c>
      <c r="H28" s="3124">
        <v>2</v>
      </c>
    </row>
    <row r="29" spans="1:8">
      <c r="A29" s="3124" t="s">
        <v>3656</v>
      </c>
      <c r="B29" s="3124" t="s">
        <v>3731</v>
      </c>
      <c r="C29" s="3124">
        <v>3</v>
      </c>
      <c r="D29" s="3124">
        <v>2</v>
      </c>
      <c r="E29" s="3124"/>
      <c r="F29" s="3124"/>
      <c r="G29" s="3124" t="s">
        <v>1699</v>
      </c>
      <c r="H29" s="3124">
        <v>2</v>
      </c>
    </row>
    <row r="30" spans="1:8">
      <c r="A30" s="2938" t="s">
        <v>3472</v>
      </c>
      <c r="B30" s="2938"/>
      <c r="C30" s="2938"/>
      <c r="D30" s="2938"/>
      <c r="E30" s="2938"/>
      <c r="F30" s="2938"/>
      <c r="G30" s="2938"/>
      <c r="H30" s="2938"/>
    </row>
    <row r="31" spans="1:8">
      <c r="A31" s="3123" t="s">
        <v>4185</v>
      </c>
      <c r="B31" s="3123" t="s">
        <v>4171</v>
      </c>
      <c r="C31" s="3123">
        <v>5</v>
      </c>
      <c r="D31" s="3123">
        <v>3</v>
      </c>
      <c r="E31" s="3123"/>
      <c r="F31" s="3123"/>
      <c r="G31" s="3123" t="s">
        <v>1699</v>
      </c>
      <c r="H31" s="3123"/>
    </row>
    <row r="32" spans="1:8">
      <c r="A32" s="3123" t="s">
        <v>4200</v>
      </c>
      <c r="B32" s="3123" t="s">
        <v>4172</v>
      </c>
      <c r="C32" s="3123">
        <v>2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4201</v>
      </c>
      <c r="B33" s="3123" t="s">
        <v>4173</v>
      </c>
      <c r="C33" s="3123">
        <v>2</v>
      </c>
      <c r="D33" s="3123">
        <v>2</v>
      </c>
      <c r="E33" s="3123"/>
      <c r="F33" s="3123"/>
      <c r="G33" s="3123" t="s">
        <v>1699</v>
      </c>
      <c r="H33" s="3123"/>
    </row>
    <row r="34" spans="1:8">
      <c r="A34" s="3123" t="s">
        <v>4202</v>
      </c>
      <c r="B34" s="3123" t="s">
        <v>956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2014</v>
      </c>
      <c r="B35" s="3123" t="s">
        <v>958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1801</v>
      </c>
      <c r="B36" s="3123" t="s">
        <v>960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2100</v>
      </c>
      <c r="B37" s="3123" t="s">
        <v>2101</v>
      </c>
      <c r="C37" s="3123">
        <v>3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2102</v>
      </c>
      <c r="B38" s="3123" t="s">
        <v>2103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4203</v>
      </c>
      <c r="B39" s="3123" t="s">
        <v>4174</v>
      </c>
      <c r="C39" s="3123">
        <v>2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4204</v>
      </c>
      <c r="B40" s="3123" t="s">
        <v>4175</v>
      </c>
      <c r="C40" s="3123">
        <v>2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4205</v>
      </c>
      <c r="B41" s="3123" t="s">
        <v>4176</v>
      </c>
      <c r="C41" s="3123">
        <v>3</v>
      </c>
      <c r="D41" s="3123">
        <v>2</v>
      </c>
      <c r="E41" s="3123"/>
      <c r="F41" s="3123"/>
      <c r="G41" s="3123" t="s">
        <v>1699</v>
      </c>
      <c r="H41" s="3123"/>
    </row>
    <row r="42" spans="1:8">
      <c r="A42" s="3123" t="s">
        <v>4206</v>
      </c>
      <c r="B42" s="3123" t="s">
        <v>4177</v>
      </c>
      <c r="C42" s="3123">
        <v>4</v>
      </c>
      <c r="D42" s="3123">
        <v>2</v>
      </c>
      <c r="E42" s="3123">
        <v>2</v>
      </c>
      <c r="F42" s="3123"/>
      <c r="G42" s="3123" t="s">
        <v>1699</v>
      </c>
      <c r="H42" s="3123"/>
    </row>
    <row r="43" spans="1:8">
      <c r="A43" s="3123" t="s">
        <v>4207</v>
      </c>
      <c r="B43" s="3123" t="s">
        <v>4178</v>
      </c>
      <c r="C43" s="3123">
        <v>2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4208</v>
      </c>
      <c r="B44" s="3123" t="s">
        <v>4179</v>
      </c>
      <c r="C44" s="3123">
        <v>2</v>
      </c>
      <c r="D44" s="3123">
        <v>2</v>
      </c>
      <c r="E44" s="3123"/>
      <c r="F44" s="3123"/>
      <c r="G44" s="3123" t="s">
        <v>1699</v>
      </c>
      <c r="H44" s="3123"/>
    </row>
    <row r="45" spans="1:8">
      <c r="A45" s="3123" t="s">
        <v>4209</v>
      </c>
      <c r="B45" s="3123" t="s">
        <v>4180</v>
      </c>
      <c r="C45" s="3123">
        <v>2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4210</v>
      </c>
      <c r="B46" s="3123" t="s">
        <v>4181</v>
      </c>
      <c r="C46" s="3123">
        <v>2</v>
      </c>
      <c r="D46" s="3123">
        <v>2</v>
      </c>
      <c r="E46" s="3123"/>
      <c r="F46" s="3123"/>
      <c r="G46" s="3123" t="s">
        <v>1699</v>
      </c>
      <c r="H46" s="3123"/>
    </row>
    <row r="47" spans="1:8">
      <c r="A47" s="3123" t="s">
        <v>4211</v>
      </c>
      <c r="B47" s="3123" t="s">
        <v>4182</v>
      </c>
      <c r="C47" s="3123">
        <v>2</v>
      </c>
      <c r="D47" s="3123">
        <v>2</v>
      </c>
      <c r="E47" s="3123"/>
      <c r="F47" s="3123"/>
      <c r="G47" s="3123" t="s">
        <v>1699</v>
      </c>
      <c r="H47" s="3123"/>
    </row>
    <row r="48" spans="1:8">
      <c r="A48" s="3123" t="s">
        <v>4212</v>
      </c>
      <c r="B48" s="3123" t="s">
        <v>4183</v>
      </c>
      <c r="C48" s="3123">
        <v>3</v>
      </c>
      <c r="D48" s="3123">
        <v>2</v>
      </c>
      <c r="E48" s="3123"/>
      <c r="F48" s="3123"/>
      <c r="G48" s="3123" t="s">
        <v>1699</v>
      </c>
      <c r="H48" s="3123"/>
    </row>
    <row r="49" spans="1:8">
      <c r="A49" s="3123" t="s">
        <v>4213</v>
      </c>
      <c r="B49" s="3123" t="s">
        <v>4184</v>
      </c>
      <c r="C49" s="3123">
        <v>3</v>
      </c>
      <c r="D49" s="3123">
        <v>2</v>
      </c>
      <c r="E49" s="3123"/>
      <c r="F49" s="3123"/>
      <c r="G49" s="3123" t="s">
        <v>1699</v>
      </c>
      <c r="H49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49"/>
  <sheetViews>
    <sheetView view="pageBreakPreview" topLeftCell="A5" zoomScaleNormal="100" zoomScaleSheetLayoutView="100" workbookViewId="0">
      <selection activeCell="A26" sqref="A26"/>
    </sheetView>
  </sheetViews>
  <sheetFormatPr defaultColWidth="9.140625" defaultRowHeight="15"/>
  <cols>
    <col min="1" max="1" width="48.140625" style="2937" customWidth="1"/>
    <col min="2" max="2" width="24.42578125" style="2937" bestFit="1" customWidth="1"/>
    <col min="3" max="4" width="4" style="2937" bestFit="1" customWidth="1"/>
    <col min="5" max="5" width="2.7109375" style="2937" bestFit="1" customWidth="1"/>
    <col min="6" max="6" width="4.7109375" style="2937" bestFit="1" customWidth="1"/>
    <col min="7" max="7" width="4.140625" style="2937" bestFit="1" customWidth="1"/>
    <col min="8" max="8" width="2.7109375" style="2937" bestFit="1" customWidth="1"/>
    <col min="9" max="16384" width="9.140625" style="2937"/>
  </cols>
  <sheetData>
    <row r="1" spans="1:8">
      <c r="A1" s="3228" t="s">
        <v>2061</v>
      </c>
      <c r="B1" s="3228"/>
      <c r="C1" s="3228"/>
      <c r="D1" s="3228"/>
      <c r="E1" s="3228"/>
      <c r="F1" s="3228"/>
      <c r="G1" s="3228"/>
      <c r="H1" s="3228"/>
    </row>
    <row r="2" spans="1:8">
      <c r="A2" s="2942" t="s">
        <v>3585</v>
      </c>
      <c r="B2" s="2942"/>
      <c r="C2" s="2942"/>
      <c r="D2" s="2942"/>
      <c r="E2" s="2942"/>
      <c r="F2" s="2942"/>
      <c r="G2" s="2942"/>
      <c r="H2" s="2942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43" t="s">
        <v>2868</v>
      </c>
      <c r="B4" s="2943" t="s">
        <v>2867</v>
      </c>
      <c r="C4" s="2943">
        <v>3</v>
      </c>
      <c r="D4" s="2943">
        <v>1</v>
      </c>
      <c r="E4" s="2943">
        <v>1</v>
      </c>
      <c r="F4" s="2943"/>
      <c r="G4" s="2943" t="s">
        <v>1699</v>
      </c>
      <c r="H4" s="2943">
        <v>1</v>
      </c>
    </row>
    <row r="5" spans="1:8">
      <c r="A5" s="2943" t="s">
        <v>1530</v>
      </c>
      <c r="B5" s="2943" t="s">
        <v>2909</v>
      </c>
      <c r="C5" s="2943">
        <v>3</v>
      </c>
      <c r="D5" s="2943">
        <v>1</v>
      </c>
      <c r="E5" s="2943">
        <v>1</v>
      </c>
      <c r="F5" s="2943"/>
      <c r="G5" s="2943" t="s">
        <v>1699</v>
      </c>
      <c r="H5" s="2943">
        <v>1</v>
      </c>
    </row>
    <row r="6" spans="1:8">
      <c r="A6" s="2943" t="s">
        <v>1324</v>
      </c>
      <c r="B6" s="2943" t="s">
        <v>2879</v>
      </c>
      <c r="C6" s="2943">
        <v>4</v>
      </c>
      <c r="D6" s="2943"/>
      <c r="E6" s="2943"/>
      <c r="F6" s="2943">
        <v>3</v>
      </c>
      <c r="G6" s="2943" t="s">
        <v>1699</v>
      </c>
      <c r="H6" s="2943">
        <v>1</v>
      </c>
    </row>
    <row r="7" spans="1:8">
      <c r="A7" s="2943" t="s">
        <v>2860</v>
      </c>
      <c r="B7" s="2943" t="s">
        <v>2906</v>
      </c>
      <c r="C7" s="2943">
        <v>6</v>
      </c>
      <c r="D7" s="2943">
        <v>2</v>
      </c>
      <c r="E7" s="2943">
        <v>1</v>
      </c>
      <c r="F7" s="2943"/>
      <c r="G7" s="2943" t="s">
        <v>1349</v>
      </c>
      <c r="H7" s="2943">
        <v>1</v>
      </c>
    </row>
    <row r="8" spans="1:8">
      <c r="A8" s="2943" t="s">
        <v>2846</v>
      </c>
      <c r="B8" s="2943" t="s">
        <v>2895</v>
      </c>
      <c r="C8" s="2943">
        <v>5</v>
      </c>
      <c r="D8" s="2943">
        <v>2</v>
      </c>
      <c r="E8" s="2943">
        <v>1</v>
      </c>
      <c r="F8" s="2943"/>
      <c r="G8" s="2943" t="s">
        <v>1349</v>
      </c>
      <c r="H8" s="2943">
        <v>1</v>
      </c>
    </row>
    <row r="9" spans="1:8">
      <c r="A9" s="2943" t="s">
        <v>2863</v>
      </c>
      <c r="B9" s="2943" t="s">
        <v>2910</v>
      </c>
      <c r="C9" s="2943">
        <v>6</v>
      </c>
      <c r="D9" s="2943">
        <v>1</v>
      </c>
      <c r="E9" s="2943">
        <v>2</v>
      </c>
      <c r="F9" s="2943"/>
      <c r="G9" s="2943" t="s">
        <v>1349</v>
      </c>
      <c r="H9" s="2943">
        <v>1</v>
      </c>
    </row>
    <row r="10" spans="1:8">
      <c r="A10" s="3123" t="s">
        <v>3543</v>
      </c>
      <c r="B10" s="3123"/>
      <c r="C10" s="3123">
        <v>3</v>
      </c>
      <c r="D10" s="3123">
        <v>10</v>
      </c>
      <c r="E10" s="3123"/>
      <c r="F10" s="3123"/>
      <c r="G10" s="3123"/>
      <c r="H10" s="3123">
        <v>1</v>
      </c>
    </row>
    <row r="11" spans="1:8">
      <c r="A11" s="2943" t="s">
        <v>3659</v>
      </c>
      <c r="B11" s="2943" t="s">
        <v>3732</v>
      </c>
      <c r="C11" s="2943">
        <v>4</v>
      </c>
      <c r="D11" s="2943">
        <v>1</v>
      </c>
      <c r="E11" s="2943">
        <v>2</v>
      </c>
      <c r="F11" s="2943"/>
      <c r="G11" s="2943" t="s">
        <v>1349</v>
      </c>
      <c r="H11" s="2943">
        <v>2</v>
      </c>
    </row>
    <row r="12" spans="1:8">
      <c r="A12" s="2943" t="s">
        <v>3661</v>
      </c>
      <c r="B12" s="2943" t="s">
        <v>3733</v>
      </c>
      <c r="C12" s="2943">
        <v>4</v>
      </c>
      <c r="D12" s="2943">
        <v>1</v>
      </c>
      <c r="E12" s="2943">
        <v>1</v>
      </c>
      <c r="F12" s="2943"/>
      <c r="G12" s="2943" t="s">
        <v>1349</v>
      </c>
      <c r="H12" s="2943">
        <v>2</v>
      </c>
    </row>
    <row r="13" spans="1:8">
      <c r="A13" s="2943" t="s">
        <v>3663</v>
      </c>
      <c r="B13" s="2943" t="s">
        <v>3734</v>
      </c>
      <c r="C13" s="2943">
        <v>4</v>
      </c>
      <c r="D13" s="2943">
        <v>1</v>
      </c>
      <c r="E13" s="2943">
        <v>1</v>
      </c>
      <c r="F13" s="2943"/>
      <c r="G13" s="2943" t="s">
        <v>1699</v>
      </c>
      <c r="H13" s="2943">
        <v>2</v>
      </c>
    </row>
    <row r="14" spans="1:8">
      <c r="A14" s="2943" t="s">
        <v>3665</v>
      </c>
      <c r="B14" s="2943" t="s">
        <v>3735</v>
      </c>
      <c r="C14" s="2943">
        <v>5</v>
      </c>
      <c r="D14" s="2943">
        <v>1</v>
      </c>
      <c r="E14" s="2943">
        <v>2</v>
      </c>
      <c r="F14" s="2943"/>
      <c r="G14" s="2943" t="s">
        <v>1699</v>
      </c>
      <c r="H14" s="2943">
        <v>2</v>
      </c>
    </row>
    <row r="15" spans="1:8">
      <c r="A15" s="2943" t="s">
        <v>2062</v>
      </c>
      <c r="B15" s="2943" t="s">
        <v>3736</v>
      </c>
      <c r="C15" s="2943">
        <v>4</v>
      </c>
      <c r="D15" s="2943">
        <v>1</v>
      </c>
      <c r="E15" s="2943">
        <v>1</v>
      </c>
      <c r="F15" s="2943" t="s">
        <v>3521</v>
      </c>
      <c r="G15" s="2943" t="s">
        <v>1349</v>
      </c>
      <c r="H15" s="2943">
        <v>2</v>
      </c>
    </row>
    <row r="16" spans="1:8">
      <c r="A16" s="2943" t="s">
        <v>3667</v>
      </c>
      <c r="B16" s="2943" t="s">
        <v>3737</v>
      </c>
      <c r="C16" s="2943">
        <v>3</v>
      </c>
      <c r="D16" s="2943">
        <v>1</v>
      </c>
      <c r="E16" s="2943">
        <v>1</v>
      </c>
      <c r="F16" s="2943"/>
      <c r="G16" s="2943" t="s">
        <v>1349</v>
      </c>
      <c r="H16" s="2943">
        <v>2</v>
      </c>
    </row>
    <row r="17" spans="1:8">
      <c r="A17" s="3124" t="s">
        <v>3497</v>
      </c>
      <c r="B17" s="3124"/>
      <c r="C17" s="3124">
        <v>3</v>
      </c>
      <c r="D17" s="3124">
        <v>12</v>
      </c>
      <c r="E17" s="3124"/>
      <c r="F17" s="3124"/>
      <c r="G17" s="3124"/>
      <c r="H17" s="3124">
        <v>2</v>
      </c>
    </row>
    <row r="18" spans="1:8">
      <c r="A18" s="3124" t="s">
        <v>3522</v>
      </c>
      <c r="B18" s="3124"/>
      <c r="C18" s="3124">
        <v>3</v>
      </c>
      <c r="D18" s="3124">
        <v>12</v>
      </c>
      <c r="E18" s="3124"/>
      <c r="F18" s="3124"/>
      <c r="G18" s="3124"/>
      <c r="H18" s="3124">
        <v>2</v>
      </c>
    </row>
    <row r="19" spans="1:8">
      <c r="A19" s="3126" t="s">
        <v>3556</v>
      </c>
      <c r="B19" s="3126"/>
      <c r="C19" s="3126">
        <v>5</v>
      </c>
      <c r="D19" s="3126"/>
      <c r="E19" s="3126"/>
      <c r="F19" s="3126"/>
      <c r="G19" s="3126"/>
      <c r="H19" s="3126">
        <v>3</v>
      </c>
    </row>
    <row r="20" spans="1:8">
      <c r="A20" s="3123" t="s">
        <v>3557</v>
      </c>
      <c r="B20" s="3123"/>
      <c r="C20" s="3123">
        <v>5</v>
      </c>
      <c r="D20" s="3123">
        <v>14</v>
      </c>
      <c r="E20" s="3123"/>
      <c r="F20" s="3123"/>
      <c r="G20" s="3123"/>
      <c r="H20" s="3123">
        <v>3</v>
      </c>
    </row>
    <row r="21" spans="1:8">
      <c r="A21" s="3125" t="s">
        <v>3558</v>
      </c>
      <c r="B21" s="3125" t="s">
        <v>3738</v>
      </c>
      <c r="C21" s="3125">
        <v>20</v>
      </c>
      <c r="D21" s="3125"/>
      <c r="E21" s="3125">
        <v>2</v>
      </c>
      <c r="F21" s="3125"/>
      <c r="G21" s="3125"/>
      <c r="H21" s="3125">
        <v>3</v>
      </c>
    </row>
    <row r="22" spans="1:8">
      <c r="A22" s="3125" t="s">
        <v>3558</v>
      </c>
      <c r="B22" s="3125" t="s">
        <v>3739</v>
      </c>
      <c r="C22" s="3125">
        <v>20</v>
      </c>
      <c r="D22" s="3125"/>
      <c r="E22" s="3125">
        <v>2</v>
      </c>
      <c r="F22" s="3125"/>
      <c r="G22" s="3125"/>
      <c r="H22" s="3125">
        <v>3</v>
      </c>
    </row>
    <row r="23" spans="1:8">
      <c r="A23" s="2942" t="s">
        <v>3560</v>
      </c>
      <c r="B23" s="2942"/>
      <c r="C23" s="2942"/>
      <c r="D23" s="2942"/>
      <c r="E23" s="2942"/>
      <c r="F23" s="2942"/>
      <c r="G23" s="2942"/>
      <c r="H23" s="2942"/>
    </row>
    <row r="24" spans="1:8">
      <c r="A24" s="3124" t="s">
        <v>3669</v>
      </c>
      <c r="B24" s="3124" t="s">
        <v>3740</v>
      </c>
      <c r="C24" s="3124">
        <v>3</v>
      </c>
      <c r="D24" s="3124">
        <v>1</v>
      </c>
      <c r="E24" s="3124">
        <v>1</v>
      </c>
      <c r="F24" s="3124"/>
      <c r="G24" s="3124" t="s">
        <v>1699</v>
      </c>
      <c r="H24" s="3124">
        <v>2</v>
      </c>
    </row>
    <row r="25" spans="1:8">
      <c r="A25" s="3124" t="s">
        <v>3671</v>
      </c>
      <c r="B25" s="3124" t="s">
        <v>3741</v>
      </c>
      <c r="C25" s="3124">
        <v>3</v>
      </c>
      <c r="D25" s="3124">
        <v>1</v>
      </c>
      <c r="E25" s="3124">
        <v>1</v>
      </c>
      <c r="F25" s="3124"/>
      <c r="G25" s="3124" t="s">
        <v>1699</v>
      </c>
      <c r="H25" s="3124">
        <v>2</v>
      </c>
    </row>
    <row r="26" spans="1:8">
      <c r="A26" s="3124" t="s">
        <v>2066</v>
      </c>
      <c r="B26" s="3124" t="s">
        <v>3742</v>
      </c>
      <c r="C26" s="3124">
        <v>3</v>
      </c>
      <c r="D26" s="3124">
        <v>1</v>
      </c>
      <c r="E26" s="3124">
        <v>1</v>
      </c>
      <c r="F26" s="3124"/>
      <c r="G26" s="3124" t="s">
        <v>1699</v>
      </c>
      <c r="H26" s="3124">
        <v>2</v>
      </c>
    </row>
    <row r="27" spans="1:8">
      <c r="A27" s="3124" t="s">
        <v>3673</v>
      </c>
      <c r="B27" s="3124" t="s">
        <v>3743</v>
      </c>
      <c r="C27" s="3124">
        <v>3</v>
      </c>
      <c r="D27" s="3124">
        <v>1</v>
      </c>
      <c r="E27" s="3124">
        <v>1</v>
      </c>
      <c r="F27" s="3124"/>
      <c r="G27" s="3124" t="s">
        <v>1699</v>
      </c>
      <c r="H27" s="3124">
        <v>2</v>
      </c>
    </row>
    <row r="28" spans="1:8">
      <c r="A28" s="3124" t="s">
        <v>3675</v>
      </c>
      <c r="B28" s="3124" t="s">
        <v>3744</v>
      </c>
      <c r="C28" s="3124">
        <v>3</v>
      </c>
      <c r="D28" s="3124"/>
      <c r="E28" s="3124"/>
      <c r="F28" s="3124">
        <v>2</v>
      </c>
      <c r="G28" s="3124" t="s">
        <v>1699</v>
      </c>
      <c r="H28" s="3124">
        <v>2</v>
      </c>
    </row>
    <row r="29" spans="1:8">
      <c r="A29" s="3124" t="s">
        <v>3676</v>
      </c>
      <c r="B29" s="3124" t="s">
        <v>3702</v>
      </c>
      <c r="C29" s="3124">
        <v>3</v>
      </c>
      <c r="D29" s="3124">
        <v>2</v>
      </c>
      <c r="E29" s="3124"/>
      <c r="F29" s="3124"/>
      <c r="G29" s="3124" t="s">
        <v>1699</v>
      </c>
      <c r="H29" s="3124">
        <v>2</v>
      </c>
    </row>
    <row r="30" spans="1:8">
      <c r="A30" s="2938" t="s">
        <v>3472</v>
      </c>
      <c r="B30" s="2938"/>
      <c r="C30" s="2938"/>
      <c r="D30" s="2938"/>
      <c r="E30" s="2938"/>
      <c r="F30" s="2938"/>
      <c r="G30" s="2938"/>
      <c r="H30" s="2938"/>
    </row>
    <row r="31" spans="1:8">
      <c r="A31" s="3123" t="s">
        <v>4185</v>
      </c>
      <c r="B31" s="3123" t="s">
        <v>4171</v>
      </c>
      <c r="C31" s="3123">
        <v>5</v>
      </c>
      <c r="D31" s="3123">
        <v>3</v>
      </c>
      <c r="E31" s="3123"/>
      <c r="F31" s="3123"/>
      <c r="G31" s="3123" t="s">
        <v>1699</v>
      </c>
      <c r="H31" s="3123"/>
    </row>
    <row r="32" spans="1:8">
      <c r="A32" s="3123" t="s">
        <v>4200</v>
      </c>
      <c r="B32" s="3123" t="s">
        <v>4172</v>
      </c>
      <c r="C32" s="3123">
        <v>2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4201</v>
      </c>
      <c r="B33" s="3123" t="s">
        <v>4173</v>
      </c>
      <c r="C33" s="3123">
        <v>2</v>
      </c>
      <c r="D33" s="3123">
        <v>2</v>
      </c>
      <c r="E33" s="3123"/>
      <c r="F33" s="3123"/>
      <c r="G33" s="3123" t="s">
        <v>1699</v>
      </c>
      <c r="H33" s="3123"/>
    </row>
    <row r="34" spans="1:8">
      <c r="A34" s="3123" t="s">
        <v>4202</v>
      </c>
      <c r="B34" s="3123" t="s">
        <v>956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2014</v>
      </c>
      <c r="B35" s="3123" t="s">
        <v>958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1801</v>
      </c>
      <c r="B36" s="3123" t="s">
        <v>960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2100</v>
      </c>
      <c r="B37" s="3123" t="s">
        <v>2101</v>
      </c>
      <c r="C37" s="3123">
        <v>3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2102</v>
      </c>
      <c r="B38" s="3123" t="s">
        <v>2103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4203</v>
      </c>
      <c r="B39" s="3123" t="s">
        <v>4174</v>
      </c>
      <c r="C39" s="3123">
        <v>2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4204</v>
      </c>
      <c r="B40" s="3123" t="s">
        <v>4175</v>
      </c>
      <c r="C40" s="3123">
        <v>2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4205</v>
      </c>
      <c r="B41" s="3123" t="s">
        <v>4176</v>
      </c>
      <c r="C41" s="3123">
        <v>3</v>
      </c>
      <c r="D41" s="3123">
        <v>2</v>
      </c>
      <c r="E41" s="3123"/>
      <c r="F41" s="3123"/>
      <c r="G41" s="3123" t="s">
        <v>1699</v>
      </c>
      <c r="H41" s="3123"/>
    </row>
    <row r="42" spans="1:8">
      <c r="A42" s="3123" t="s">
        <v>4206</v>
      </c>
      <c r="B42" s="3123" t="s">
        <v>4177</v>
      </c>
      <c r="C42" s="3123">
        <v>4</v>
      </c>
      <c r="D42" s="3123">
        <v>2</v>
      </c>
      <c r="E42" s="3123">
        <v>2</v>
      </c>
      <c r="F42" s="3123"/>
      <c r="G42" s="3123" t="s">
        <v>1699</v>
      </c>
      <c r="H42" s="3123"/>
    </row>
    <row r="43" spans="1:8">
      <c r="A43" s="3123" t="s">
        <v>4207</v>
      </c>
      <c r="B43" s="3123" t="s">
        <v>4178</v>
      </c>
      <c r="C43" s="3123">
        <v>2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4208</v>
      </c>
      <c r="B44" s="3123" t="s">
        <v>4179</v>
      </c>
      <c r="C44" s="3123">
        <v>2</v>
      </c>
      <c r="D44" s="3123">
        <v>2</v>
      </c>
      <c r="E44" s="3123"/>
      <c r="F44" s="3123"/>
      <c r="G44" s="3123" t="s">
        <v>1699</v>
      </c>
      <c r="H44" s="3123"/>
    </row>
    <row r="45" spans="1:8">
      <c r="A45" s="3123" t="s">
        <v>4209</v>
      </c>
      <c r="B45" s="3123" t="s">
        <v>4180</v>
      </c>
      <c r="C45" s="3123">
        <v>2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4210</v>
      </c>
      <c r="B46" s="3123" t="s">
        <v>4181</v>
      </c>
      <c r="C46" s="3123">
        <v>2</v>
      </c>
      <c r="D46" s="3123">
        <v>2</v>
      </c>
      <c r="E46" s="3123"/>
      <c r="F46" s="3123"/>
      <c r="G46" s="3123" t="s">
        <v>1699</v>
      </c>
      <c r="H46" s="3123"/>
    </row>
    <row r="47" spans="1:8">
      <c r="A47" s="3123" t="s">
        <v>4211</v>
      </c>
      <c r="B47" s="3123" t="s">
        <v>4182</v>
      </c>
      <c r="C47" s="3123">
        <v>2</v>
      </c>
      <c r="D47" s="3123">
        <v>2</v>
      </c>
      <c r="E47" s="3123"/>
      <c r="F47" s="3123"/>
      <c r="G47" s="3123" t="s">
        <v>1699</v>
      </c>
      <c r="H47" s="3123"/>
    </row>
    <row r="48" spans="1:8">
      <c r="A48" s="3123" t="s">
        <v>4212</v>
      </c>
      <c r="B48" s="3123" t="s">
        <v>4183</v>
      </c>
      <c r="C48" s="3123">
        <v>3</v>
      </c>
      <c r="D48" s="3123">
        <v>2</v>
      </c>
      <c r="E48" s="3123"/>
      <c r="F48" s="3123"/>
      <c r="G48" s="3123" t="s">
        <v>1699</v>
      </c>
      <c r="H48" s="3123"/>
    </row>
    <row r="49" spans="1:8">
      <c r="A49" s="3123" t="s">
        <v>4213</v>
      </c>
      <c r="B49" s="3123" t="s">
        <v>4184</v>
      </c>
      <c r="C49" s="3123">
        <v>3</v>
      </c>
      <c r="D49" s="3123">
        <v>2</v>
      </c>
      <c r="E49" s="3123"/>
      <c r="F49" s="3123"/>
      <c r="G49" s="3123" t="s">
        <v>1699</v>
      </c>
      <c r="H49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40"/>
  <sheetViews>
    <sheetView view="pageBreakPreview" zoomScale="130" zoomScaleNormal="100" zoomScaleSheetLayoutView="130" workbookViewId="0">
      <selection activeCell="A17" sqref="A17"/>
    </sheetView>
  </sheetViews>
  <sheetFormatPr defaultColWidth="9.140625" defaultRowHeight="15"/>
  <cols>
    <col min="1" max="1" width="33.5703125" style="2937" bestFit="1" customWidth="1"/>
    <col min="2" max="2" width="24.42578125" style="2937" bestFit="1" customWidth="1"/>
    <col min="3" max="3" width="4" style="2937" bestFit="1" customWidth="1"/>
    <col min="4" max="5" width="3.28515625" style="2937" bestFit="1" customWidth="1"/>
    <col min="6" max="6" width="2" style="2937" bestFit="1" customWidth="1"/>
    <col min="7" max="7" width="4.140625" style="2937" bestFit="1" customWidth="1"/>
    <col min="8" max="8" width="5.5703125" style="2937" bestFit="1" customWidth="1"/>
    <col min="9" max="16384" width="9.140625" style="2937"/>
  </cols>
  <sheetData>
    <row r="1" spans="1:8">
      <c r="A1" s="3227" t="s">
        <v>3745</v>
      </c>
      <c r="B1" s="3228"/>
      <c r="C1" s="3228"/>
      <c r="D1" s="3228"/>
      <c r="E1" s="3228"/>
      <c r="F1" s="3228"/>
      <c r="G1" s="3228"/>
      <c r="H1" s="3228"/>
    </row>
    <row r="2" spans="1:8">
      <c r="A2" s="2942" t="s">
        <v>3585</v>
      </c>
      <c r="B2" s="2942"/>
      <c r="C2" s="2942"/>
      <c r="D2" s="2942"/>
      <c r="E2" s="2942"/>
      <c r="F2" s="2942"/>
      <c r="G2" s="2942"/>
      <c r="H2" s="2942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45" t="s">
        <v>2868</v>
      </c>
      <c r="B4" s="2945" t="s">
        <v>2867</v>
      </c>
      <c r="C4" s="2945">
        <v>3</v>
      </c>
      <c r="D4" s="2945">
        <v>1</v>
      </c>
      <c r="E4" s="2945">
        <v>1</v>
      </c>
      <c r="F4" s="2945"/>
      <c r="G4" s="2945" t="s">
        <v>1699</v>
      </c>
      <c r="H4" s="2945">
        <v>1</v>
      </c>
    </row>
    <row r="5" spans="1:8">
      <c r="A5" s="2945" t="s">
        <v>1324</v>
      </c>
      <c r="B5" s="2945" t="s">
        <v>2879</v>
      </c>
      <c r="C5" s="2945">
        <v>4</v>
      </c>
      <c r="D5" s="2945"/>
      <c r="E5" s="2945"/>
      <c r="F5" s="2945">
        <v>3</v>
      </c>
      <c r="G5" s="2945" t="s">
        <v>1699</v>
      </c>
      <c r="H5" s="2945">
        <v>1</v>
      </c>
    </row>
    <row r="6" spans="1:8">
      <c r="A6" s="2945" t="s">
        <v>2826</v>
      </c>
      <c r="B6" s="2945" t="s">
        <v>2880</v>
      </c>
      <c r="C6" s="2945">
        <v>4</v>
      </c>
      <c r="D6" s="2945">
        <v>1</v>
      </c>
      <c r="E6" s="2945">
        <v>2</v>
      </c>
      <c r="F6" s="2945"/>
      <c r="G6" s="2945" t="s">
        <v>1349</v>
      </c>
      <c r="H6" s="2945">
        <v>1</v>
      </c>
    </row>
    <row r="7" spans="1:8">
      <c r="A7" s="2945" t="s">
        <v>2827</v>
      </c>
      <c r="B7" s="2945" t="s">
        <v>2881</v>
      </c>
      <c r="C7" s="2945">
        <v>4</v>
      </c>
      <c r="D7" s="2945">
        <v>2</v>
      </c>
      <c r="E7" s="2945">
        <v>1</v>
      </c>
      <c r="F7" s="2945"/>
      <c r="G7" s="2945" t="s">
        <v>1349</v>
      </c>
      <c r="H7" s="2945">
        <v>1</v>
      </c>
    </row>
    <row r="8" spans="1:8">
      <c r="A8" s="2945" t="s">
        <v>1451</v>
      </c>
      <c r="B8" s="2945" t="s">
        <v>2884</v>
      </c>
      <c r="C8" s="2945">
        <v>5</v>
      </c>
      <c r="D8" s="2945">
        <v>2</v>
      </c>
      <c r="E8" s="2945"/>
      <c r="F8" s="2945">
        <v>1</v>
      </c>
      <c r="G8" s="2945" t="s">
        <v>1699</v>
      </c>
      <c r="H8" s="2945">
        <v>1</v>
      </c>
    </row>
    <row r="9" spans="1:8">
      <c r="A9" s="2945" t="s">
        <v>3681</v>
      </c>
      <c r="B9" s="2945" t="s">
        <v>3789</v>
      </c>
      <c r="C9" s="2945">
        <v>6</v>
      </c>
      <c r="D9" s="2945"/>
      <c r="E9" s="2945">
        <v>2</v>
      </c>
      <c r="F9" s="2945"/>
      <c r="G9" s="2945" t="s">
        <v>1699</v>
      </c>
      <c r="H9" s="2945">
        <v>1</v>
      </c>
    </row>
    <row r="10" spans="1:8">
      <c r="A10" s="3123" t="s">
        <v>3543</v>
      </c>
      <c r="B10" s="3123"/>
      <c r="C10" s="3123">
        <v>3</v>
      </c>
      <c r="D10" s="3123">
        <v>2</v>
      </c>
      <c r="E10" s="3123"/>
      <c r="F10" s="3123"/>
      <c r="G10" s="3123" t="s">
        <v>1699</v>
      </c>
      <c r="H10" s="3123">
        <v>1</v>
      </c>
    </row>
    <row r="11" spans="1:8">
      <c r="A11" s="2945" t="s">
        <v>3682</v>
      </c>
      <c r="B11" s="2945" t="s">
        <v>4113</v>
      </c>
      <c r="C11" s="2945">
        <v>5</v>
      </c>
      <c r="D11" s="2945">
        <v>1</v>
      </c>
      <c r="E11" s="2945"/>
      <c r="F11" s="2945">
        <v>2</v>
      </c>
      <c r="G11" s="2945" t="s">
        <v>1349</v>
      </c>
      <c r="H11" s="2945">
        <v>2</v>
      </c>
    </row>
    <row r="12" spans="1:8">
      <c r="A12" s="2945" t="s">
        <v>2118</v>
      </c>
      <c r="B12" s="2945" t="s">
        <v>4114</v>
      </c>
      <c r="C12" s="2945">
        <v>6</v>
      </c>
      <c r="D12" s="2945">
        <v>1</v>
      </c>
      <c r="E12" s="2945"/>
      <c r="F12" s="2945">
        <v>2</v>
      </c>
      <c r="G12" s="2945" t="s">
        <v>1349</v>
      </c>
      <c r="H12" s="2945">
        <v>2</v>
      </c>
    </row>
    <row r="13" spans="1:8">
      <c r="A13" s="2945" t="s">
        <v>3683</v>
      </c>
      <c r="B13" s="2945" t="s">
        <v>4115</v>
      </c>
      <c r="C13" s="2945">
        <v>5</v>
      </c>
      <c r="D13" s="2945">
        <v>1</v>
      </c>
      <c r="E13" s="2945"/>
      <c r="F13" s="2945">
        <v>2</v>
      </c>
      <c r="G13" s="2945" t="s">
        <v>1699</v>
      </c>
      <c r="H13" s="2945">
        <v>2</v>
      </c>
    </row>
    <row r="14" spans="1:8">
      <c r="A14" s="2945" t="s">
        <v>3685</v>
      </c>
      <c r="B14" s="2945" t="s">
        <v>4116</v>
      </c>
      <c r="C14" s="2945">
        <v>5</v>
      </c>
      <c r="D14" s="2945">
        <v>1</v>
      </c>
      <c r="E14" s="2945"/>
      <c r="F14" s="2945">
        <v>2</v>
      </c>
      <c r="G14" s="2945" t="s">
        <v>1699</v>
      </c>
      <c r="H14" s="2945">
        <v>2</v>
      </c>
    </row>
    <row r="15" spans="1:8">
      <c r="A15" s="2945" t="s">
        <v>3686</v>
      </c>
      <c r="B15" s="2945" t="s">
        <v>4117</v>
      </c>
      <c r="C15" s="2945">
        <v>5</v>
      </c>
      <c r="D15" s="2945">
        <v>1</v>
      </c>
      <c r="E15" s="2945"/>
      <c r="F15" s="2945">
        <v>2</v>
      </c>
      <c r="G15" s="2945" t="s">
        <v>1699</v>
      </c>
      <c r="H15" s="2945">
        <v>2</v>
      </c>
    </row>
    <row r="16" spans="1:8">
      <c r="A16" s="2945" t="s">
        <v>3688</v>
      </c>
      <c r="B16" s="2945" t="s">
        <v>4118</v>
      </c>
      <c r="C16" s="2945">
        <v>4</v>
      </c>
      <c r="D16" s="2945"/>
      <c r="E16" s="2945">
        <v>1</v>
      </c>
      <c r="F16" s="2945"/>
      <c r="G16" s="2945" t="s">
        <v>1699</v>
      </c>
      <c r="H16" s="2945">
        <v>2</v>
      </c>
    </row>
    <row r="17" spans="1:8">
      <c r="A17" s="3126" t="s">
        <v>3556</v>
      </c>
      <c r="B17" s="3126"/>
      <c r="C17" s="3126">
        <v>5</v>
      </c>
      <c r="D17" s="3126"/>
      <c r="E17" s="3126"/>
      <c r="F17" s="3126"/>
      <c r="G17" s="3126" t="s">
        <v>1699</v>
      </c>
      <c r="H17" s="3126">
        <v>3</v>
      </c>
    </row>
    <row r="18" spans="1:8">
      <c r="A18" s="3123" t="s">
        <v>3557</v>
      </c>
      <c r="B18" s="3123"/>
      <c r="C18" s="3123">
        <v>5</v>
      </c>
      <c r="D18" s="3123">
        <v>3</v>
      </c>
      <c r="E18" s="3123"/>
      <c r="F18" s="3123"/>
      <c r="G18" s="3123" t="s">
        <v>1699</v>
      </c>
      <c r="H18" s="3123">
        <v>3</v>
      </c>
    </row>
    <row r="19" spans="1:8">
      <c r="A19" s="3125" t="s">
        <v>3558</v>
      </c>
      <c r="B19" s="3125" t="s">
        <v>4119</v>
      </c>
      <c r="C19" s="3125">
        <v>20</v>
      </c>
      <c r="D19" s="3125"/>
      <c r="E19" s="3125">
        <v>2</v>
      </c>
      <c r="F19" s="3125"/>
      <c r="G19" s="3125"/>
      <c r="H19" s="3125">
        <v>3</v>
      </c>
    </row>
    <row r="20" spans="1:8">
      <c r="A20" s="3125" t="s">
        <v>3558</v>
      </c>
      <c r="B20" s="3125" t="s">
        <v>4120</v>
      </c>
      <c r="C20" s="3125">
        <v>20</v>
      </c>
      <c r="D20" s="3125"/>
      <c r="E20" s="3125">
        <v>2</v>
      </c>
      <c r="F20" s="3125"/>
      <c r="G20" s="3125"/>
      <c r="H20" s="3125">
        <v>3</v>
      </c>
    </row>
    <row r="21" spans="1:8">
      <c r="A21" s="2938" t="s">
        <v>3472</v>
      </c>
      <c r="B21" s="2938"/>
      <c r="C21" s="2938"/>
      <c r="D21" s="2938"/>
      <c r="E21" s="2938"/>
      <c r="F21" s="2938"/>
      <c r="G21" s="2938"/>
      <c r="H21" s="2938"/>
    </row>
    <row r="22" spans="1:8">
      <c r="A22" s="3123" t="s">
        <v>4185</v>
      </c>
      <c r="B22" s="3123" t="s">
        <v>4171</v>
      </c>
      <c r="C22" s="3123">
        <v>5</v>
      </c>
      <c r="D22" s="3123">
        <v>3</v>
      </c>
      <c r="E22" s="3123"/>
      <c r="F22" s="3123"/>
      <c r="G22" s="3123" t="s">
        <v>1699</v>
      </c>
      <c r="H22" s="3123"/>
    </row>
    <row r="23" spans="1:8">
      <c r="A23" s="3123" t="s">
        <v>4200</v>
      </c>
      <c r="B23" s="3123" t="s">
        <v>4172</v>
      </c>
      <c r="C23" s="3123">
        <v>2</v>
      </c>
      <c r="D23" s="3123">
        <v>2</v>
      </c>
      <c r="E23" s="3123"/>
      <c r="F23" s="3123"/>
      <c r="G23" s="3123" t="s">
        <v>1699</v>
      </c>
      <c r="H23" s="3123"/>
    </row>
    <row r="24" spans="1:8">
      <c r="A24" s="3123" t="s">
        <v>4201</v>
      </c>
      <c r="B24" s="3123" t="s">
        <v>4173</v>
      </c>
      <c r="C24" s="3123">
        <v>2</v>
      </c>
      <c r="D24" s="3123">
        <v>2</v>
      </c>
      <c r="E24" s="3123"/>
      <c r="F24" s="3123"/>
      <c r="G24" s="3123" t="s">
        <v>1699</v>
      </c>
      <c r="H24" s="3123"/>
    </row>
    <row r="25" spans="1:8">
      <c r="A25" s="3123" t="s">
        <v>4202</v>
      </c>
      <c r="B25" s="3123" t="s">
        <v>956</v>
      </c>
      <c r="C25" s="3123">
        <v>2</v>
      </c>
      <c r="D25" s="3123">
        <v>2</v>
      </c>
      <c r="E25" s="3123"/>
      <c r="F25" s="3123"/>
      <c r="G25" s="3123" t="s">
        <v>1699</v>
      </c>
      <c r="H25" s="3123"/>
    </row>
    <row r="26" spans="1:8">
      <c r="A26" s="3123" t="s">
        <v>2014</v>
      </c>
      <c r="B26" s="3123" t="s">
        <v>958</v>
      </c>
      <c r="C26" s="3123">
        <v>2</v>
      </c>
      <c r="D26" s="3123">
        <v>2</v>
      </c>
      <c r="E26" s="3123"/>
      <c r="F26" s="3123"/>
      <c r="G26" s="3123" t="s">
        <v>1699</v>
      </c>
      <c r="H26" s="3123"/>
    </row>
    <row r="27" spans="1:8">
      <c r="A27" s="3123" t="s">
        <v>1801</v>
      </c>
      <c r="B27" s="3123" t="s">
        <v>960</v>
      </c>
      <c r="C27" s="3123">
        <v>2</v>
      </c>
      <c r="D27" s="3123">
        <v>2</v>
      </c>
      <c r="E27" s="3123"/>
      <c r="F27" s="3123"/>
      <c r="G27" s="3123" t="s">
        <v>1699</v>
      </c>
      <c r="H27" s="3123"/>
    </row>
    <row r="28" spans="1:8">
      <c r="A28" s="3123" t="s">
        <v>2100</v>
      </c>
      <c r="B28" s="3123" t="s">
        <v>2101</v>
      </c>
      <c r="C28" s="3123">
        <v>3</v>
      </c>
      <c r="D28" s="3123">
        <v>2</v>
      </c>
      <c r="E28" s="3123"/>
      <c r="F28" s="3123"/>
      <c r="G28" s="3123" t="s">
        <v>1699</v>
      </c>
      <c r="H28" s="3123"/>
    </row>
    <row r="29" spans="1:8">
      <c r="A29" s="3123" t="s">
        <v>2102</v>
      </c>
      <c r="B29" s="3123" t="s">
        <v>2103</v>
      </c>
      <c r="C29" s="3123">
        <v>2</v>
      </c>
      <c r="D29" s="3123">
        <v>2</v>
      </c>
      <c r="E29" s="3123"/>
      <c r="F29" s="3123"/>
      <c r="G29" s="3123" t="s">
        <v>1699</v>
      </c>
      <c r="H29" s="3123"/>
    </row>
    <row r="30" spans="1:8">
      <c r="A30" s="3123" t="s">
        <v>4203</v>
      </c>
      <c r="B30" s="3123" t="s">
        <v>4174</v>
      </c>
      <c r="C30" s="3123">
        <v>2</v>
      </c>
      <c r="D30" s="3123">
        <v>2</v>
      </c>
      <c r="E30" s="3123"/>
      <c r="F30" s="3123"/>
      <c r="G30" s="3123" t="s">
        <v>1699</v>
      </c>
      <c r="H30" s="3123"/>
    </row>
    <row r="31" spans="1:8">
      <c r="A31" s="3123" t="s">
        <v>4204</v>
      </c>
      <c r="B31" s="3123" t="s">
        <v>4175</v>
      </c>
      <c r="C31" s="3123">
        <v>2</v>
      </c>
      <c r="D31" s="3123">
        <v>2</v>
      </c>
      <c r="E31" s="3123"/>
      <c r="F31" s="3123"/>
      <c r="G31" s="3123" t="s">
        <v>1699</v>
      </c>
      <c r="H31" s="3123"/>
    </row>
    <row r="32" spans="1:8">
      <c r="A32" s="3123" t="s">
        <v>4205</v>
      </c>
      <c r="B32" s="3123" t="s">
        <v>4176</v>
      </c>
      <c r="C32" s="3123">
        <v>3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4206</v>
      </c>
      <c r="B33" s="3123" t="s">
        <v>4177</v>
      </c>
      <c r="C33" s="3123">
        <v>4</v>
      </c>
      <c r="D33" s="3123">
        <v>2</v>
      </c>
      <c r="E33" s="3123">
        <v>2</v>
      </c>
      <c r="F33" s="3123"/>
      <c r="G33" s="3123" t="s">
        <v>1699</v>
      </c>
      <c r="H33" s="3123"/>
    </row>
    <row r="34" spans="1:8">
      <c r="A34" s="3123" t="s">
        <v>4207</v>
      </c>
      <c r="B34" s="3123" t="s">
        <v>4178</v>
      </c>
      <c r="C34" s="3123">
        <v>2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4208</v>
      </c>
      <c r="B35" s="3123" t="s">
        <v>4179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4209</v>
      </c>
      <c r="B36" s="3123" t="s">
        <v>4180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4210</v>
      </c>
      <c r="B37" s="3123" t="s">
        <v>4181</v>
      </c>
      <c r="C37" s="3123">
        <v>2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4211</v>
      </c>
      <c r="B38" s="3123" t="s">
        <v>4182</v>
      </c>
      <c r="C38" s="3123">
        <v>2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4212</v>
      </c>
      <c r="B39" s="3123" t="s">
        <v>4183</v>
      </c>
      <c r="C39" s="3123">
        <v>3</v>
      </c>
      <c r="D39" s="3123">
        <v>2</v>
      </c>
      <c r="E39" s="3123"/>
      <c r="F39" s="3123"/>
      <c r="G39" s="3123" t="s">
        <v>1699</v>
      </c>
      <c r="H39" s="3123"/>
    </row>
    <row r="40" spans="1:8">
      <c r="A40" s="3123" t="s">
        <v>4213</v>
      </c>
      <c r="B40" s="3123" t="s">
        <v>4184</v>
      </c>
      <c r="C40" s="3123">
        <v>3</v>
      </c>
      <c r="D40" s="3123">
        <v>2</v>
      </c>
      <c r="E40" s="3123"/>
      <c r="F40" s="3123"/>
      <c r="G40" s="3123" t="s">
        <v>1699</v>
      </c>
      <c r="H40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46"/>
  <sheetViews>
    <sheetView view="pageBreakPreview" topLeftCell="A10" zoomScaleNormal="100" zoomScaleSheetLayoutView="100" workbookViewId="0">
      <selection activeCell="O30" sqref="O30"/>
    </sheetView>
  </sheetViews>
  <sheetFormatPr defaultColWidth="9.140625" defaultRowHeight="15"/>
  <cols>
    <col min="1" max="1" width="53" style="2937" bestFit="1" customWidth="1"/>
    <col min="2" max="2" width="24.42578125" style="2937" bestFit="1" customWidth="1"/>
    <col min="3" max="3" width="4" style="2937" bestFit="1" customWidth="1"/>
    <col min="4" max="4" width="3.28515625" style="2937" bestFit="1" customWidth="1"/>
    <col min="5" max="5" width="3.5703125" style="2937" bestFit="1" customWidth="1"/>
    <col min="6" max="6" width="2" style="2937" customWidth="1"/>
    <col min="7" max="7" width="4.140625" style="2937" bestFit="1" customWidth="1"/>
    <col min="8" max="8" width="5.5703125" style="2937" bestFit="1" customWidth="1"/>
    <col min="9" max="16384" width="9.140625" style="2937"/>
  </cols>
  <sheetData>
    <row r="1" spans="1:8">
      <c r="A1" s="3229" t="s">
        <v>3773</v>
      </c>
      <c r="B1" s="3230"/>
      <c r="C1" s="3230"/>
      <c r="D1" s="3230"/>
      <c r="E1" s="3230"/>
      <c r="F1" s="3230"/>
      <c r="G1" s="3230"/>
      <c r="H1" s="3230"/>
    </row>
    <row r="2" spans="1:8">
      <c r="A2" s="2938" t="s">
        <v>3585</v>
      </c>
      <c r="B2" s="2938"/>
      <c r="C2" s="2938"/>
      <c r="D2" s="2938"/>
      <c r="E2" s="2938"/>
      <c r="F2" s="2938"/>
      <c r="G2" s="2938"/>
      <c r="H2" s="2938"/>
    </row>
    <row r="3" spans="1:8">
      <c r="A3" s="2938" t="s">
        <v>3635</v>
      </c>
      <c r="B3" s="2938" t="s">
        <v>1814</v>
      </c>
      <c r="C3" s="2938" t="s">
        <v>3636</v>
      </c>
      <c r="D3" s="2938" t="s">
        <v>627</v>
      </c>
      <c r="E3" s="2938" t="s">
        <v>1354</v>
      </c>
      <c r="F3" s="2938" t="s">
        <v>1247</v>
      </c>
      <c r="G3" s="2938" t="s">
        <v>2001</v>
      </c>
      <c r="H3" s="2938" t="s">
        <v>643</v>
      </c>
    </row>
    <row r="4" spans="1:8">
      <c r="A4" s="2939" t="s">
        <v>2868</v>
      </c>
      <c r="B4" s="2940" t="s">
        <v>2867</v>
      </c>
      <c r="C4" s="2939">
        <v>3</v>
      </c>
      <c r="D4" s="2939">
        <v>1</v>
      </c>
      <c r="E4" s="2939">
        <v>1</v>
      </c>
      <c r="F4" s="2939"/>
      <c r="G4" s="2939" t="s">
        <v>1699</v>
      </c>
      <c r="H4" s="2939">
        <v>1</v>
      </c>
    </row>
    <row r="5" spans="1:8">
      <c r="A5" s="2939" t="s">
        <v>1324</v>
      </c>
      <c r="B5" s="2940" t="s">
        <v>2879</v>
      </c>
      <c r="C5" s="2939">
        <v>4</v>
      </c>
      <c r="D5" s="2939"/>
      <c r="E5" s="2939"/>
      <c r="F5" s="2939">
        <v>3</v>
      </c>
      <c r="G5" s="2939" t="s">
        <v>1699</v>
      </c>
      <c r="H5" s="2939">
        <v>1</v>
      </c>
    </row>
    <row r="6" spans="1:8">
      <c r="A6" s="2939" t="s">
        <v>1446</v>
      </c>
      <c r="B6" s="2940" t="s">
        <v>2869</v>
      </c>
      <c r="C6" s="2939">
        <v>3</v>
      </c>
      <c r="D6" s="2939">
        <v>2</v>
      </c>
      <c r="E6" s="2939"/>
      <c r="F6" s="2939"/>
      <c r="G6" s="2939" t="s">
        <v>1699</v>
      </c>
      <c r="H6" s="2939">
        <v>1</v>
      </c>
    </row>
    <row r="7" spans="1:8">
      <c r="A7" s="2939" t="s">
        <v>1669</v>
      </c>
      <c r="B7" s="2939" t="s">
        <v>3776</v>
      </c>
      <c r="C7" s="2939">
        <v>8</v>
      </c>
      <c r="D7" s="2939"/>
      <c r="E7" s="2939"/>
      <c r="F7" s="2939">
        <v>4</v>
      </c>
      <c r="G7" s="2939" t="s">
        <v>1699</v>
      </c>
      <c r="H7" s="2939">
        <v>1</v>
      </c>
    </row>
    <row r="8" spans="1:8">
      <c r="A8" s="3124" t="s">
        <v>3497</v>
      </c>
      <c r="B8" s="3124"/>
      <c r="C8" s="3124"/>
      <c r="D8" s="3124"/>
      <c r="E8" s="3124"/>
      <c r="F8" s="3124"/>
      <c r="G8" s="3124"/>
      <c r="H8" s="3124">
        <v>2</v>
      </c>
    </row>
    <row r="9" spans="1:8">
      <c r="A9" s="3124" t="s">
        <v>3522</v>
      </c>
      <c r="B9" s="3124"/>
      <c r="C9" s="3124"/>
      <c r="D9" s="3124"/>
      <c r="E9" s="3124"/>
      <c r="F9" s="3124"/>
      <c r="G9" s="3124"/>
      <c r="H9" s="3124">
        <v>2</v>
      </c>
    </row>
    <row r="10" spans="1:8">
      <c r="A10" s="2939" t="s">
        <v>2094</v>
      </c>
      <c r="B10" s="2939" t="s">
        <v>3777</v>
      </c>
      <c r="C10" s="2939">
        <v>5</v>
      </c>
      <c r="D10" s="2939">
        <v>1</v>
      </c>
      <c r="E10" s="2939">
        <v>2</v>
      </c>
      <c r="F10" s="2939"/>
      <c r="G10" s="2939" t="s">
        <v>1349</v>
      </c>
      <c r="H10" s="2939">
        <v>2</v>
      </c>
    </row>
    <row r="11" spans="1:8">
      <c r="A11" s="2939" t="s">
        <v>2092</v>
      </c>
      <c r="B11" s="2943" t="s">
        <v>3778</v>
      </c>
      <c r="C11" s="2939">
        <v>5</v>
      </c>
      <c r="D11" s="2939"/>
      <c r="E11" s="2939"/>
      <c r="F11" s="2939">
        <v>4</v>
      </c>
      <c r="G11" s="2939" t="s">
        <v>1699</v>
      </c>
      <c r="H11" s="2939">
        <v>2</v>
      </c>
    </row>
    <row r="12" spans="1:8">
      <c r="A12" s="2939" t="s">
        <v>2096</v>
      </c>
      <c r="B12" s="2943" t="s">
        <v>3774</v>
      </c>
      <c r="C12" s="2939">
        <v>6</v>
      </c>
      <c r="D12" s="2939">
        <v>1</v>
      </c>
      <c r="E12" s="2939">
        <v>4</v>
      </c>
      <c r="F12" s="2939"/>
      <c r="G12" s="2939" t="s">
        <v>1699</v>
      </c>
      <c r="H12" s="2939">
        <v>2</v>
      </c>
    </row>
    <row r="13" spans="1:8">
      <c r="A13" s="2939" t="s">
        <v>2098</v>
      </c>
      <c r="B13" s="2943" t="s">
        <v>3779</v>
      </c>
      <c r="C13" s="2939">
        <v>6</v>
      </c>
      <c r="D13" s="2939"/>
      <c r="E13" s="2939"/>
      <c r="F13" s="2939">
        <v>2</v>
      </c>
      <c r="G13" s="2939" t="s">
        <v>1699</v>
      </c>
      <c r="H13" s="2939">
        <v>2</v>
      </c>
    </row>
    <row r="14" spans="1:8" ht="17.25">
      <c r="A14" s="2939" t="s">
        <v>4324</v>
      </c>
      <c r="B14" s="2943" t="s">
        <v>2915</v>
      </c>
      <c r="C14" s="2939">
        <v>8</v>
      </c>
      <c r="D14" s="2939">
        <v>2</v>
      </c>
      <c r="E14" s="2939"/>
      <c r="F14" s="2939">
        <v>4</v>
      </c>
      <c r="G14" s="2939" t="s">
        <v>1349</v>
      </c>
      <c r="H14" s="2939">
        <v>1</v>
      </c>
    </row>
    <row r="15" spans="1:8" ht="17.25">
      <c r="A15" s="2939" t="s">
        <v>4325</v>
      </c>
      <c r="B15" s="2943" t="s">
        <v>2883</v>
      </c>
      <c r="C15" s="2939">
        <v>4</v>
      </c>
      <c r="D15" s="2939">
        <v>1</v>
      </c>
      <c r="E15" s="2939">
        <v>2</v>
      </c>
      <c r="F15" s="2939"/>
      <c r="G15" s="2939" t="s">
        <v>1699</v>
      </c>
      <c r="H15" s="2939">
        <v>1</v>
      </c>
    </row>
    <row r="16" spans="1:8" ht="17.25">
      <c r="A16" s="2939" t="s">
        <v>4326</v>
      </c>
      <c r="B16" s="2943" t="s">
        <v>2870</v>
      </c>
      <c r="C16" s="2939">
        <v>8</v>
      </c>
      <c r="D16" s="2939">
        <v>2</v>
      </c>
      <c r="E16" s="2939">
        <v>4</v>
      </c>
      <c r="F16" s="2939"/>
      <c r="G16" s="2939" t="s">
        <v>1699</v>
      </c>
      <c r="H16" s="2939">
        <v>1</v>
      </c>
    </row>
    <row r="17" spans="1:8" ht="17.25">
      <c r="A17" s="2939" t="s">
        <v>4327</v>
      </c>
      <c r="B17" s="2943" t="s">
        <v>2899</v>
      </c>
      <c r="C17" s="2939">
        <v>4</v>
      </c>
      <c r="D17" s="2939">
        <v>1</v>
      </c>
      <c r="E17" s="2939">
        <v>2</v>
      </c>
      <c r="F17" s="2939"/>
      <c r="G17" s="2939" t="s">
        <v>1349</v>
      </c>
      <c r="H17" s="2939">
        <v>1</v>
      </c>
    </row>
    <row r="18" spans="1:8">
      <c r="A18" s="3126" t="s">
        <v>3556</v>
      </c>
      <c r="B18" s="3126"/>
      <c r="C18" s="3126">
        <v>5</v>
      </c>
      <c r="D18" s="3126"/>
      <c r="E18" s="3126"/>
      <c r="F18" s="3126"/>
      <c r="G18" s="3126"/>
      <c r="H18" s="3126">
        <v>3</v>
      </c>
    </row>
    <row r="19" spans="1:8">
      <c r="A19" s="3124" t="s">
        <v>3472</v>
      </c>
      <c r="B19" s="3124"/>
      <c r="C19" s="3124">
        <v>5</v>
      </c>
      <c r="D19" s="3124"/>
      <c r="E19" s="3124"/>
      <c r="F19" s="3124"/>
      <c r="G19" s="3124"/>
      <c r="H19" s="3124">
        <v>3</v>
      </c>
    </row>
    <row r="20" spans="1:8">
      <c r="A20" s="3125" t="s">
        <v>3558</v>
      </c>
      <c r="B20" s="3125" t="s">
        <v>3780</v>
      </c>
      <c r="C20" s="3125">
        <v>20</v>
      </c>
      <c r="D20" s="3125"/>
      <c r="E20" s="3125">
        <v>2</v>
      </c>
      <c r="F20" s="3125"/>
      <c r="G20" s="3125"/>
      <c r="H20" s="3125">
        <v>3</v>
      </c>
    </row>
    <row r="21" spans="1:8">
      <c r="A21" s="2942" t="s">
        <v>3560</v>
      </c>
      <c r="B21" s="2938"/>
      <c r="C21" s="2938"/>
      <c r="D21" s="2938"/>
      <c r="E21" s="2938"/>
      <c r="F21" s="2938"/>
      <c r="G21" s="2938"/>
      <c r="H21" s="2938"/>
    </row>
    <row r="22" spans="1:8">
      <c r="A22" s="3124" t="s">
        <v>2120</v>
      </c>
      <c r="B22" s="3124" t="s">
        <v>3775</v>
      </c>
      <c r="C22" s="3124">
        <v>4</v>
      </c>
      <c r="D22" s="3124">
        <v>2</v>
      </c>
      <c r="E22" s="3124"/>
      <c r="F22" s="3124"/>
      <c r="G22" s="3124" t="s">
        <v>1349</v>
      </c>
      <c r="H22" s="3124">
        <v>2</v>
      </c>
    </row>
    <row r="23" spans="1:8">
      <c r="A23" s="3124" t="s">
        <v>2122</v>
      </c>
      <c r="B23" s="3124" t="s">
        <v>4216</v>
      </c>
      <c r="C23" s="3124">
        <v>4</v>
      </c>
      <c r="D23" s="3124">
        <v>2</v>
      </c>
      <c r="E23" s="3124"/>
      <c r="F23" s="3124"/>
      <c r="G23" s="3124" t="s">
        <v>1699</v>
      </c>
      <c r="H23" s="3124">
        <v>2</v>
      </c>
    </row>
    <row r="24" spans="1:8">
      <c r="A24" s="3124" t="s">
        <v>2118</v>
      </c>
      <c r="B24" s="3124" t="s">
        <v>3781</v>
      </c>
      <c r="C24" s="3124">
        <v>4</v>
      </c>
      <c r="D24" s="3124">
        <v>1</v>
      </c>
      <c r="E24" s="3124">
        <v>2</v>
      </c>
      <c r="F24" s="3124"/>
      <c r="G24" s="3124" t="s">
        <v>1699</v>
      </c>
      <c r="H24" s="3124">
        <v>2</v>
      </c>
    </row>
    <row r="25" spans="1:8">
      <c r="A25" s="3124" t="s">
        <v>1534</v>
      </c>
      <c r="B25" s="3124" t="s">
        <v>2892</v>
      </c>
      <c r="C25" s="3124">
        <v>5</v>
      </c>
      <c r="D25" s="3124">
        <v>2</v>
      </c>
      <c r="E25" s="3124">
        <v>1</v>
      </c>
      <c r="F25" s="3124"/>
      <c r="G25" s="3124" t="s">
        <v>1349</v>
      </c>
      <c r="H25" s="3124">
        <v>1</v>
      </c>
    </row>
    <row r="26" spans="1:8">
      <c r="A26" s="3124" t="s">
        <v>2010</v>
      </c>
      <c r="B26" s="3124" t="s">
        <v>3544</v>
      </c>
      <c r="C26" s="3124">
        <v>4</v>
      </c>
      <c r="D26" s="3124">
        <v>2</v>
      </c>
      <c r="E26" s="3124">
        <v>1</v>
      </c>
      <c r="F26" s="3124"/>
      <c r="G26" s="3124" t="s">
        <v>1349</v>
      </c>
      <c r="H26" s="3124">
        <v>2</v>
      </c>
    </row>
    <row r="27" spans="1:8">
      <c r="A27" s="2938" t="s">
        <v>3472</v>
      </c>
      <c r="B27" s="2938"/>
      <c r="C27" s="2938"/>
      <c r="D27" s="2938"/>
      <c r="E27" s="2938"/>
      <c r="F27" s="2938"/>
      <c r="G27" s="2938"/>
      <c r="H27" s="2938"/>
    </row>
    <row r="28" spans="1:8">
      <c r="A28" s="3123" t="s">
        <v>4185</v>
      </c>
      <c r="B28" s="3123" t="s">
        <v>4171</v>
      </c>
      <c r="C28" s="3123">
        <v>5</v>
      </c>
      <c r="D28" s="3123">
        <v>3</v>
      </c>
      <c r="E28" s="3123"/>
      <c r="F28" s="3123"/>
      <c r="G28" s="3123" t="s">
        <v>1699</v>
      </c>
      <c r="H28" s="3123"/>
    </row>
    <row r="29" spans="1:8">
      <c r="A29" s="3123" t="s">
        <v>4200</v>
      </c>
      <c r="B29" s="3123" t="s">
        <v>4172</v>
      </c>
      <c r="C29" s="3123">
        <v>2</v>
      </c>
      <c r="D29" s="3123">
        <v>2</v>
      </c>
      <c r="E29" s="3123"/>
      <c r="F29" s="3123"/>
      <c r="G29" s="3123" t="s">
        <v>1699</v>
      </c>
      <c r="H29" s="3123"/>
    </row>
    <row r="30" spans="1:8">
      <c r="A30" s="3123" t="s">
        <v>4201</v>
      </c>
      <c r="B30" s="3123" t="s">
        <v>4173</v>
      </c>
      <c r="C30" s="3123">
        <v>2</v>
      </c>
      <c r="D30" s="3123">
        <v>2</v>
      </c>
      <c r="E30" s="3123"/>
      <c r="F30" s="3123"/>
      <c r="G30" s="3123" t="s">
        <v>1699</v>
      </c>
      <c r="H30" s="3123"/>
    </row>
    <row r="31" spans="1:8">
      <c r="A31" s="3123" t="s">
        <v>4202</v>
      </c>
      <c r="B31" s="3123" t="s">
        <v>956</v>
      </c>
      <c r="C31" s="3123">
        <v>2</v>
      </c>
      <c r="D31" s="3123">
        <v>2</v>
      </c>
      <c r="E31" s="3123"/>
      <c r="F31" s="3123"/>
      <c r="G31" s="3123" t="s">
        <v>1699</v>
      </c>
      <c r="H31" s="3123"/>
    </row>
    <row r="32" spans="1:8">
      <c r="A32" s="3123" t="s">
        <v>2014</v>
      </c>
      <c r="B32" s="3123" t="s">
        <v>958</v>
      </c>
      <c r="C32" s="3123">
        <v>2</v>
      </c>
      <c r="D32" s="3123">
        <v>2</v>
      </c>
      <c r="E32" s="3123"/>
      <c r="F32" s="3123"/>
      <c r="G32" s="3123" t="s">
        <v>1699</v>
      </c>
      <c r="H32" s="3123"/>
    </row>
    <row r="33" spans="1:8">
      <c r="A33" s="3123" t="s">
        <v>1801</v>
      </c>
      <c r="B33" s="3123" t="s">
        <v>960</v>
      </c>
      <c r="C33" s="3123">
        <v>2</v>
      </c>
      <c r="D33" s="3123">
        <v>2</v>
      </c>
      <c r="E33" s="3123"/>
      <c r="F33" s="3123"/>
      <c r="G33" s="3123" t="s">
        <v>1699</v>
      </c>
      <c r="H33" s="3123"/>
    </row>
    <row r="34" spans="1:8">
      <c r="A34" s="3123" t="s">
        <v>2100</v>
      </c>
      <c r="B34" s="3123" t="s">
        <v>2101</v>
      </c>
      <c r="C34" s="3123">
        <v>3</v>
      </c>
      <c r="D34" s="3123">
        <v>2</v>
      </c>
      <c r="E34" s="3123"/>
      <c r="F34" s="3123"/>
      <c r="G34" s="3123" t="s">
        <v>1699</v>
      </c>
      <c r="H34" s="3123"/>
    </row>
    <row r="35" spans="1:8">
      <c r="A35" s="3123" t="s">
        <v>2102</v>
      </c>
      <c r="B35" s="3123" t="s">
        <v>2103</v>
      </c>
      <c r="C35" s="3123">
        <v>2</v>
      </c>
      <c r="D35" s="3123">
        <v>2</v>
      </c>
      <c r="E35" s="3123"/>
      <c r="F35" s="3123"/>
      <c r="G35" s="3123" t="s">
        <v>1699</v>
      </c>
      <c r="H35" s="3123"/>
    </row>
    <row r="36" spans="1:8">
      <c r="A36" s="3123" t="s">
        <v>4203</v>
      </c>
      <c r="B36" s="3123" t="s">
        <v>4174</v>
      </c>
      <c r="C36" s="3123">
        <v>2</v>
      </c>
      <c r="D36" s="3123">
        <v>2</v>
      </c>
      <c r="E36" s="3123"/>
      <c r="F36" s="3123"/>
      <c r="G36" s="3123" t="s">
        <v>1699</v>
      </c>
      <c r="H36" s="3123"/>
    </row>
    <row r="37" spans="1:8">
      <c r="A37" s="3123" t="s">
        <v>4204</v>
      </c>
      <c r="B37" s="3123" t="s">
        <v>4175</v>
      </c>
      <c r="C37" s="3123">
        <v>2</v>
      </c>
      <c r="D37" s="3123">
        <v>2</v>
      </c>
      <c r="E37" s="3123"/>
      <c r="F37" s="3123"/>
      <c r="G37" s="3123" t="s">
        <v>1699</v>
      </c>
      <c r="H37" s="3123"/>
    </row>
    <row r="38" spans="1:8">
      <c r="A38" s="3123" t="s">
        <v>4205</v>
      </c>
      <c r="B38" s="3123" t="s">
        <v>4176</v>
      </c>
      <c r="C38" s="3123">
        <v>3</v>
      </c>
      <c r="D38" s="3123">
        <v>2</v>
      </c>
      <c r="E38" s="3123"/>
      <c r="F38" s="3123"/>
      <c r="G38" s="3123" t="s">
        <v>1699</v>
      </c>
      <c r="H38" s="3123"/>
    </row>
    <row r="39" spans="1:8">
      <c r="A39" s="3123" t="s">
        <v>4206</v>
      </c>
      <c r="B39" s="3123" t="s">
        <v>4177</v>
      </c>
      <c r="C39" s="3123">
        <v>4</v>
      </c>
      <c r="D39" s="3123">
        <v>2</v>
      </c>
      <c r="E39" s="3123">
        <v>2</v>
      </c>
      <c r="F39" s="3123"/>
      <c r="G39" s="3123" t="s">
        <v>1699</v>
      </c>
      <c r="H39" s="3123"/>
    </row>
    <row r="40" spans="1:8">
      <c r="A40" s="3123" t="s">
        <v>4207</v>
      </c>
      <c r="B40" s="3123" t="s">
        <v>4178</v>
      </c>
      <c r="C40" s="3123">
        <v>2</v>
      </c>
      <c r="D40" s="3123">
        <v>2</v>
      </c>
      <c r="E40" s="3123"/>
      <c r="F40" s="3123"/>
      <c r="G40" s="3123" t="s">
        <v>1699</v>
      </c>
      <c r="H40" s="3123"/>
    </row>
    <row r="41" spans="1:8">
      <c r="A41" s="3123" t="s">
        <v>4208</v>
      </c>
      <c r="B41" s="3123" t="s">
        <v>4179</v>
      </c>
      <c r="C41" s="3123">
        <v>2</v>
      </c>
      <c r="D41" s="3123">
        <v>2</v>
      </c>
      <c r="E41" s="3123"/>
      <c r="F41" s="3123"/>
      <c r="G41" s="3123" t="s">
        <v>1699</v>
      </c>
      <c r="H41" s="3123"/>
    </row>
    <row r="42" spans="1:8">
      <c r="A42" s="3123" t="s">
        <v>4209</v>
      </c>
      <c r="B42" s="3123" t="s">
        <v>4180</v>
      </c>
      <c r="C42" s="3123">
        <v>2</v>
      </c>
      <c r="D42" s="3123">
        <v>2</v>
      </c>
      <c r="E42" s="3123"/>
      <c r="F42" s="3123"/>
      <c r="G42" s="3123" t="s">
        <v>1699</v>
      </c>
      <c r="H42" s="3123"/>
    </row>
    <row r="43" spans="1:8">
      <c r="A43" s="3123" t="s">
        <v>4210</v>
      </c>
      <c r="B43" s="3123" t="s">
        <v>4181</v>
      </c>
      <c r="C43" s="3123">
        <v>2</v>
      </c>
      <c r="D43" s="3123">
        <v>2</v>
      </c>
      <c r="E43" s="3123"/>
      <c r="F43" s="3123"/>
      <c r="G43" s="3123" t="s">
        <v>1699</v>
      </c>
      <c r="H43" s="3123"/>
    </row>
    <row r="44" spans="1:8">
      <c r="A44" s="3123" t="s">
        <v>4211</v>
      </c>
      <c r="B44" s="3123" t="s">
        <v>4182</v>
      </c>
      <c r="C44" s="3123">
        <v>2</v>
      </c>
      <c r="D44" s="3123">
        <v>2</v>
      </c>
      <c r="E44" s="3123"/>
      <c r="F44" s="3123"/>
      <c r="G44" s="3123" t="s">
        <v>1699</v>
      </c>
      <c r="H44" s="3123"/>
    </row>
    <row r="45" spans="1:8">
      <c r="A45" s="3123" t="s">
        <v>4212</v>
      </c>
      <c r="B45" s="3123" t="s">
        <v>4183</v>
      </c>
      <c r="C45" s="3123">
        <v>3</v>
      </c>
      <c r="D45" s="3123">
        <v>2</v>
      </c>
      <c r="E45" s="3123"/>
      <c r="F45" s="3123"/>
      <c r="G45" s="3123" t="s">
        <v>1699</v>
      </c>
      <c r="H45" s="3123"/>
    </row>
    <row r="46" spans="1:8">
      <c r="A46" s="3123" t="s">
        <v>4213</v>
      </c>
      <c r="B46" s="3123" t="s">
        <v>4184</v>
      </c>
      <c r="C46" s="3123">
        <v>3</v>
      </c>
      <c r="D46" s="3123">
        <v>2</v>
      </c>
      <c r="E46" s="3123"/>
      <c r="F46" s="3123"/>
      <c r="G46" s="3123" t="s">
        <v>1699</v>
      </c>
      <c r="H46" s="3123"/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zoomScaleNormal="100" zoomScaleSheetLayoutView="100" workbookViewId="0">
      <selection activeCell="D33" sqref="D33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946"/>
      <c r="B1" s="2946"/>
      <c r="C1" s="3276" t="s">
        <v>3747</v>
      </c>
      <c r="D1" s="3276"/>
      <c r="E1" s="3277"/>
      <c r="F1" s="3277"/>
    </row>
    <row r="2" spans="1:6">
      <c r="A2" s="2947"/>
      <c r="B2" s="2948" t="s">
        <v>1911</v>
      </c>
      <c r="C2" s="1718" t="s">
        <v>3769</v>
      </c>
      <c r="D2" s="1718" t="s">
        <v>3770</v>
      </c>
      <c r="E2" s="2949" t="s">
        <v>3771</v>
      </c>
      <c r="F2" s="2947" t="s">
        <v>3772</v>
      </c>
    </row>
    <row r="3" spans="1:6" ht="36" customHeight="1">
      <c r="A3" s="2950" t="s">
        <v>656</v>
      </c>
      <c r="B3" s="2951"/>
      <c r="C3" s="2951"/>
      <c r="D3" s="3260" t="s">
        <v>4053</v>
      </c>
      <c r="E3" s="3260" t="s">
        <v>4054</v>
      </c>
    </row>
    <row r="4" spans="1:6" ht="36" customHeight="1">
      <c r="A4" s="2950" t="s">
        <v>658</v>
      </c>
      <c r="B4" s="2951"/>
      <c r="C4" s="2951"/>
      <c r="D4" s="3261"/>
      <c r="E4" s="3456"/>
    </row>
    <row r="5" spans="1:6" ht="36" customHeight="1">
      <c r="A5" s="2950" t="s">
        <v>659</v>
      </c>
      <c r="B5" s="3274" t="s">
        <v>4056</v>
      </c>
      <c r="C5" s="2952" t="s">
        <v>4057</v>
      </c>
      <c r="D5" s="2953" t="s">
        <v>3748</v>
      </c>
      <c r="E5" s="3274" t="s">
        <v>4058</v>
      </c>
      <c r="F5" s="2951"/>
    </row>
    <row r="6" spans="1:6" ht="36" customHeight="1">
      <c r="A6" s="2950" t="s">
        <v>660</v>
      </c>
      <c r="B6" s="3275"/>
      <c r="C6" s="2953" t="s">
        <v>4059</v>
      </c>
      <c r="D6" s="2953" t="s">
        <v>3749</v>
      </c>
      <c r="E6" s="3275"/>
      <c r="F6" s="2951"/>
    </row>
    <row r="7" spans="1:6" ht="36" customHeight="1">
      <c r="A7" s="2950" t="s">
        <v>662</v>
      </c>
      <c r="B7" s="2951"/>
      <c r="C7" s="3274" t="s">
        <v>4060</v>
      </c>
      <c r="D7" s="2951"/>
      <c r="E7" s="2952" t="s">
        <v>4061</v>
      </c>
      <c r="F7" s="2951"/>
    </row>
    <row r="8" spans="1:6" ht="36" customHeight="1">
      <c r="A8" s="2950" t="s">
        <v>663</v>
      </c>
      <c r="B8" s="2951"/>
      <c r="C8" s="3275"/>
      <c r="D8" s="3016" t="s">
        <v>4062</v>
      </c>
      <c r="E8" s="3016" t="s">
        <v>4071</v>
      </c>
      <c r="F8" s="2951"/>
    </row>
    <row r="9" spans="1:6" ht="36" customHeight="1">
      <c r="A9" s="2950" t="s">
        <v>665</v>
      </c>
      <c r="B9" s="2951"/>
      <c r="C9" s="2951"/>
      <c r="D9" s="2951"/>
      <c r="E9" s="3454" t="s">
        <v>4055</v>
      </c>
      <c r="F9" s="2951"/>
    </row>
    <row r="10" spans="1:6" ht="36" customHeight="1">
      <c r="A10" s="2950" t="s">
        <v>666</v>
      </c>
      <c r="B10" s="2951"/>
      <c r="C10" s="2951"/>
      <c r="D10" s="2951"/>
      <c r="E10" s="3455"/>
      <c r="F10" s="2951"/>
    </row>
    <row r="11" spans="1:6" ht="36" customHeight="1">
      <c r="A11" s="2950" t="s">
        <v>668</v>
      </c>
      <c r="B11" s="2951"/>
      <c r="C11" s="2951"/>
      <c r="D11" s="2951"/>
      <c r="E11" s="2951"/>
      <c r="F11" s="2951"/>
    </row>
    <row r="14" spans="1:6">
      <c r="A14" s="2946"/>
      <c r="B14" s="2946"/>
      <c r="C14" s="3258" t="s">
        <v>4078</v>
      </c>
      <c r="D14" s="3258"/>
      <c r="E14" s="3259"/>
      <c r="F14" s="3259"/>
    </row>
    <row r="15" spans="1:6">
      <c r="A15" s="2947"/>
      <c r="B15" s="2948" t="s">
        <v>1911</v>
      </c>
      <c r="C15" s="1718" t="s">
        <v>3769</v>
      </c>
      <c r="D15" s="1718" t="s">
        <v>3770</v>
      </c>
      <c r="E15" s="2949" t="s">
        <v>3771</v>
      </c>
      <c r="F15" s="2947" t="s">
        <v>3772</v>
      </c>
    </row>
    <row r="16" spans="1:6" ht="37.5" customHeight="1">
      <c r="A16" s="2950" t="s">
        <v>656</v>
      </c>
      <c r="B16" s="2951"/>
      <c r="C16" s="2951"/>
      <c r="D16" s="3260" t="s">
        <v>4053</v>
      </c>
      <c r="E16" s="3260" t="s">
        <v>4054</v>
      </c>
    </row>
    <row r="17" spans="1:6" ht="37.5" customHeight="1">
      <c r="A17" s="2950" t="s">
        <v>658</v>
      </c>
      <c r="B17" s="2951"/>
      <c r="C17" s="2951"/>
      <c r="D17" s="3261"/>
      <c r="E17" s="3456"/>
    </row>
    <row r="18" spans="1:6" ht="37.5" customHeight="1">
      <c r="A18" s="2950" t="s">
        <v>659</v>
      </c>
      <c r="B18" s="3254" t="s">
        <v>4063</v>
      </c>
      <c r="C18" s="2959" t="s">
        <v>4064</v>
      </c>
      <c r="D18" s="2953" t="s">
        <v>3748</v>
      </c>
      <c r="E18" s="3254" t="s">
        <v>4065</v>
      </c>
    </row>
    <row r="19" spans="1:6" ht="37.5" customHeight="1">
      <c r="A19" s="2950" t="s">
        <v>660</v>
      </c>
      <c r="B19" s="3255"/>
      <c r="C19" s="2953" t="s">
        <v>4059</v>
      </c>
      <c r="D19" s="2953" t="s">
        <v>3749</v>
      </c>
      <c r="E19" s="3255"/>
      <c r="F19" s="2951"/>
    </row>
    <row r="20" spans="1:6" ht="37.5" customHeight="1">
      <c r="A20" s="2950" t="s">
        <v>662</v>
      </c>
      <c r="B20" s="2951"/>
      <c r="C20" s="3254" t="s">
        <v>4066</v>
      </c>
      <c r="D20" s="2951"/>
      <c r="E20" s="2959" t="s">
        <v>4070</v>
      </c>
      <c r="F20" s="2951"/>
    </row>
    <row r="21" spans="1:6" ht="37.5" customHeight="1">
      <c r="A21" s="2950" t="s">
        <v>663</v>
      </c>
      <c r="B21" s="2951"/>
      <c r="C21" s="3255"/>
      <c r="D21" s="3016" t="s">
        <v>4062</v>
      </c>
      <c r="E21" s="3016" t="s">
        <v>4071</v>
      </c>
      <c r="F21" s="2951"/>
    </row>
    <row r="22" spans="1:6" ht="37.5" customHeight="1">
      <c r="A22" s="2950" t="s">
        <v>665</v>
      </c>
      <c r="B22" s="2951"/>
      <c r="C22" s="2951"/>
      <c r="D22" s="2951"/>
      <c r="E22" s="3454" t="s">
        <v>4055</v>
      </c>
      <c r="F22" s="2951"/>
    </row>
    <row r="23" spans="1:6" ht="37.5" customHeight="1">
      <c r="A23" s="2950" t="s">
        <v>666</v>
      </c>
      <c r="B23" s="2951"/>
      <c r="C23" s="2951"/>
      <c r="D23" s="2951"/>
      <c r="E23" s="3455"/>
      <c r="F23" s="2951"/>
    </row>
    <row r="24" spans="1:6" ht="37.5" customHeight="1">
      <c r="A24" s="2950" t="s">
        <v>668</v>
      </c>
      <c r="B24" s="2951"/>
      <c r="C24" s="2951"/>
      <c r="D24" s="2951"/>
      <c r="E24" s="2951"/>
      <c r="F24" s="2951"/>
    </row>
    <row r="27" spans="1:6">
      <c r="A27" s="2946"/>
      <c r="B27" s="2946"/>
      <c r="C27" s="3463" t="s">
        <v>3757</v>
      </c>
      <c r="D27" s="3463"/>
      <c r="E27" s="3464"/>
      <c r="F27" s="3464"/>
    </row>
    <row r="28" spans="1:6">
      <c r="A28" s="2947"/>
      <c r="B28" s="2948" t="s">
        <v>1911</v>
      </c>
      <c r="C28" s="1718" t="s">
        <v>3769</v>
      </c>
      <c r="D28" s="1718" t="s">
        <v>3770</v>
      </c>
      <c r="E28" s="2949" t="s">
        <v>3771</v>
      </c>
      <c r="F28" s="2947" t="s">
        <v>3772</v>
      </c>
    </row>
    <row r="29" spans="1:6" ht="37.5" customHeight="1">
      <c r="A29" s="2950" t="s">
        <v>656</v>
      </c>
      <c r="B29" s="3461" t="s">
        <v>4067</v>
      </c>
      <c r="C29" s="3465" t="s">
        <v>4068</v>
      </c>
      <c r="D29" s="3260" t="s">
        <v>4053</v>
      </c>
      <c r="E29" s="3260" t="s">
        <v>4054</v>
      </c>
    </row>
    <row r="30" spans="1:6" ht="37.5" customHeight="1">
      <c r="A30" s="2950" t="s">
        <v>658</v>
      </c>
      <c r="B30" s="3462"/>
      <c r="C30" s="3466"/>
      <c r="D30" s="3261"/>
      <c r="E30" s="3456"/>
    </row>
    <row r="31" spans="1:6" ht="37.5" customHeight="1">
      <c r="A31" s="2950" t="s">
        <v>659</v>
      </c>
      <c r="B31" s="3457" t="s">
        <v>4056</v>
      </c>
      <c r="C31" s="2960" t="s">
        <v>4057</v>
      </c>
      <c r="D31" s="2953" t="s">
        <v>3748</v>
      </c>
      <c r="E31" s="2961" t="s">
        <v>3755</v>
      </c>
      <c r="F31" s="2951"/>
    </row>
    <row r="32" spans="1:6" ht="37.5" customHeight="1">
      <c r="A32" s="2950" t="s">
        <v>660</v>
      </c>
      <c r="B32" s="3458"/>
      <c r="C32" s="2953" t="s">
        <v>4059</v>
      </c>
      <c r="D32" s="2953" t="s">
        <v>3749</v>
      </c>
      <c r="E32" s="2961" t="s">
        <v>4069</v>
      </c>
      <c r="F32" s="2951"/>
    </row>
    <row r="33" spans="1:6" ht="37.5" customHeight="1">
      <c r="A33" s="2950" t="s">
        <v>662</v>
      </c>
      <c r="B33" s="3459" t="s">
        <v>3756</v>
      </c>
      <c r="C33" s="3461" t="s">
        <v>4060</v>
      </c>
      <c r="D33" s="2951"/>
      <c r="E33" s="2962" t="s">
        <v>4061</v>
      </c>
      <c r="F33" s="2951"/>
    </row>
    <row r="34" spans="1:6" ht="37.5" customHeight="1">
      <c r="A34" s="2950" t="s">
        <v>663</v>
      </c>
      <c r="B34" s="3460"/>
      <c r="C34" s="3462"/>
      <c r="D34" s="3016" t="s">
        <v>4062</v>
      </c>
      <c r="E34" s="3016" t="s">
        <v>4071</v>
      </c>
      <c r="F34" s="2951"/>
    </row>
    <row r="35" spans="1:6" ht="37.5" customHeight="1">
      <c r="A35" s="2950" t="s">
        <v>665</v>
      </c>
      <c r="B35" s="2951"/>
      <c r="C35" s="2951"/>
      <c r="D35" s="2951"/>
      <c r="E35" s="3454" t="s">
        <v>4055</v>
      </c>
      <c r="F35" s="2951"/>
    </row>
    <row r="36" spans="1:6" ht="37.5" customHeight="1">
      <c r="A36" s="2950" t="s">
        <v>666</v>
      </c>
      <c r="B36" s="2951"/>
      <c r="C36" s="2951"/>
      <c r="D36" s="2951"/>
      <c r="E36" s="3455"/>
      <c r="F36" s="2951"/>
    </row>
    <row r="37" spans="1:6" ht="37.5" customHeight="1">
      <c r="A37" s="2950" t="s">
        <v>668</v>
      </c>
      <c r="B37" s="2951"/>
      <c r="C37" s="2951"/>
      <c r="D37" s="2951"/>
      <c r="E37" s="2951"/>
      <c r="F37" s="2951"/>
    </row>
  </sheetData>
  <mergeCells count="23">
    <mergeCell ref="B5:B6"/>
    <mergeCell ref="E5:E6"/>
    <mergeCell ref="D29:D30"/>
    <mergeCell ref="C1:F1"/>
    <mergeCell ref="D3:D4"/>
    <mergeCell ref="E3:E4"/>
    <mergeCell ref="E9:E10"/>
    <mergeCell ref="E29:E30"/>
    <mergeCell ref="E35:E36"/>
    <mergeCell ref="C7:C8"/>
    <mergeCell ref="B18:B19"/>
    <mergeCell ref="E18:E19"/>
    <mergeCell ref="C14:F14"/>
    <mergeCell ref="C20:C21"/>
    <mergeCell ref="D16:D17"/>
    <mergeCell ref="E16:E17"/>
    <mergeCell ref="E22:E23"/>
    <mergeCell ref="B31:B32"/>
    <mergeCell ref="B33:B34"/>
    <mergeCell ref="C33:C34"/>
    <mergeCell ref="C27:F27"/>
    <mergeCell ref="B29:B30"/>
    <mergeCell ref="C29:C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topLeftCell="A4" zoomScaleNormal="100" zoomScaleSheetLayoutView="100" workbookViewId="0">
      <selection activeCell="D9" sqref="D9:D10"/>
    </sheetView>
  </sheetViews>
  <sheetFormatPr defaultRowHeight="12.75"/>
  <cols>
    <col min="2" max="6" width="30.7109375" customWidth="1"/>
  </cols>
  <sheetData>
    <row r="1" spans="1:6">
      <c r="A1" s="2946"/>
      <c r="B1" s="2946"/>
      <c r="C1" s="3469" t="s">
        <v>3758</v>
      </c>
      <c r="D1" s="3469"/>
      <c r="E1" s="3470"/>
      <c r="F1" s="3470"/>
    </row>
    <row r="2" spans="1:6">
      <c r="A2" s="2947"/>
      <c r="B2" s="2948" t="s">
        <v>87</v>
      </c>
      <c r="C2" s="1718" t="s">
        <v>88</v>
      </c>
      <c r="D2" s="1718" t="s">
        <v>89</v>
      </c>
      <c r="E2" s="2949" t="s">
        <v>90</v>
      </c>
      <c r="F2" s="2947" t="s">
        <v>91</v>
      </c>
    </row>
    <row r="3" spans="1:6" ht="37.5" customHeight="1">
      <c r="A3" s="2950" t="s">
        <v>656</v>
      </c>
      <c r="B3" s="2951"/>
      <c r="C3" s="3467" t="s">
        <v>4128</v>
      </c>
      <c r="D3" s="2951"/>
      <c r="F3" s="2951"/>
    </row>
    <row r="4" spans="1:6" ht="37.5" customHeight="1">
      <c r="A4" s="2950" t="s">
        <v>658</v>
      </c>
      <c r="B4" s="2951"/>
      <c r="C4" s="3468"/>
      <c r="D4" s="2951"/>
      <c r="E4" s="2953" t="s">
        <v>4129</v>
      </c>
      <c r="F4" s="2951"/>
    </row>
    <row r="5" spans="1:6" ht="37.5" customHeight="1">
      <c r="A5" s="2950" t="s">
        <v>659</v>
      </c>
      <c r="B5" s="3471" t="s">
        <v>4130</v>
      </c>
      <c r="C5" s="2953" t="s">
        <v>4131</v>
      </c>
      <c r="D5" s="2953" t="s">
        <v>3748</v>
      </c>
      <c r="E5" s="3473" t="s">
        <v>4132</v>
      </c>
      <c r="F5" s="2951"/>
    </row>
    <row r="6" spans="1:6" ht="37.5" customHeight="1">
      <c r="A6" s="2950" t="s">
        <v>660</v>
      </c>
      <c r="B6" s="3472"/>
      <c r="C6" s="2953" t="s">
        <v>4133</v>
      </c>
      <c r="D6" s="2953" t="s">
        <v>3749</v>
      </c>
      <c r="E6" s="3474"/>
      <c r="F6" s="2951"/>
    </row>
    <row r="7" spans="1:6" ht="37.5" customHeight="1">
      <c r="A7" s="2950" t="s">
        <v>662</v>
      </c>
      <c r="B7" s="3471" t="s">
        <v>4134</v>
      </c>
      <c r="C7" s="2951"/>
      <c r="D7" s="3051" t="s">
        <v>4135</v>
      </c>
      <c r="E7" s="3473" t="s">
        <v>4136</v>
      </c>
      <c r="F7" s="2951"/>
    </row>
    <row r="8" spans="1:6" ht="37.5" customHeight="1">
      <c r="A8" s="2950" t="s">
        <v>663</v>
      </c>
      <c r="B8" s="3472"/>
      <c r="C8" s="2953" t="s">
        <v>4141</v>
      </c>
      <c r="D8" s="2953" t="s">
        <v>4137</v>
      </c>
      <c r="E8" s="3474"/>
      <c r="F8" s="2951"/>
    </row>
    <row r="9" spans="1:6" ht="37.5" customHeight="1">
      <c r="A9" s="2950" t="s">
        <v>665</v>
      </c>
      <c r="B9" s="2951"/>
      <c r="C9" s="2951"/>
      <c r="D9" s="3467" t="s">
        <v>4139</v>
      </c>
      <c r="E9" s="2951"/>
      <c r="F9" s="2951"/>
    </row>
    <row r="10" spans="1:6" ht="37.5" customHeight="1">
      <c r="A10" s="2950" t="s">
        <v>666</v>
      </c>
      <c r="B10" s="2951"/>
      <c r="C10" s="2951"/>
      <c r="D10" s="3468"/>
      <c r="E10" s="2951"/>
      <c r="F10" s="2951"/>
    </row>
    <row r="11" spans="1:6" ht="37.5" customHeight="1">
      <c r="A11" s="2950" t="s">
        <v>668</v>
      </c>
      <c r="B11" s="2951"/>
      <c r="C11" s="2951"/>
      <c r="D11" s="2951"/>
      <c r="E11" s="2951"/>
      <c r="F11" s="2951"/>
    </row>
    <row r="14" spans="1:6">
      <c r="A14" s="2946"/>
      <c r="B14" s="2946"/>
      <c r="C14" s="3475" t="s">
        <v>4050</v>
      </c>
      <c r="D14" s="3475"/>
      <c r="E14" s="3476"/>
      <c r="F14" s="3476"/>
    </row>
    <row r="15" spans="1:6">
      <c r="A15" s="2947"/>
      <c r="B15" s="2948" t="s">
        <v>87</v>
      </c>
      <c r="C15" s="1718" t="s">
        <v>88</v>
      </c>
      <c r="D15" s="1718" t="s">
        <v>89</v>
      </c>
      <c r="E15" s="2949" t="s">
        <v>90</v>
      </c>
      <c r="F15" s="2947" t="s">
        <v>91</v>
      </c>
    </row>
    <row r="16" spans="1:6" ht="37.5" customHeight="1">
      <c r="A16" s="2950" t="s">
        <v>656</v>
      </c>
      <c r="B16" s="2951"/>
      <c r="C16" s="3467" t="s">
        <v>4128</v>
      </c>
      <c r="D16" s="2951"/>
      <c r="F16" s="2951"/>
    </row>
    <row r="17" spans="1:6" ht="37.5" customHeight="1">
      <c r="A17" s="2950" t="s">
        <v>658</v>
      </c>
      <c r="B17" s="2951"/>
      <c r="C17" s="3468"/>
      <c r="D17" s="2951"/>
      <c r="E17" s="2953" t="s">
        <v>4129</v>
      </c>
      <c r="F17" s="2951"/>
    </row>
    <row r="18" spans="1:6" ht="37.5" customHeight="1">
      <c r="A18" s="2950" t="s">
        <v>659</v>
      </c>
      <c r="B18" s="3471" t="s">
        <v>4130</v>
      </c>
      <c r="C18" s="2953" t="s">
        <v>4131</v>
      </c>
      <c r="D18" s="2953" t="s">
        <v>3748</v>
      </c>
      <c r="E18" s="3477" t="s">
        <v>4138</v>
      </c>
      <c r="F18" s="2951"/>
    </row>
    <row r="19" spans="1:6" ht="37.5" customHeight="1">
      <c r="A19" s="2950" t="s">
        <v>660</v>
      </c>
      <c r="B19" s="3472"/>
      <c r="C19" s="2953" t="s">
        <v>4133</v>
      </c>
      <c r="D19" s="2953" t="s">
        <v>3749</v>
      </c>
      <c r="E19" s="3478"/>
      <c r="F19" s="2951"/>
    </row>
    <row r="20" spans="1:6" ht="37.5" customHeight="1">
      <c r="A20" s="2950" t="s">
        <v>662</v>
      </c>
      <c r="B20" s="3471" t="s">
        <v>4134</v>
      </c>
      <c r="C20" s="3087" t="s">
        <v>4140</v>
      </c>
      <c r="D20" s="3051" t="s">
        <v>4135</v>
      </c>
      <c r="E20" s="2951"/>
      <c r="F20" s="2951"/>
    </row>
    <row r="21" spans="1:6" ht="37.5" customHeight="1">
      <c r="A21" s="2950" t="s">
        <v>663</v>
      </c>
      <c r="B21" s="3472"/>
      <c r="C21" s="2953" t="s">
        <v>4141</v>
      </c>
      <c r="D21" s="2953" t="s">
        <v>4137</v>
      </c>
      <c r="E21" s="2951"/>
      <c r="F21" s="2951"/>
    </row>
    <row r="22" spans="1:6" ht="37.5" customHeight="1">
      <c r="A22" s="2950" t="s">
        <v>665</v>
      </c>
      <c r="B22" s="2951"/>
      <c r="C22" s="2951"/>
      <c r="D22" s="3467" t="s">
        <v>4139</v>
      </c>
      <c r="E22" s="2951"/>
      <c r="F22" s="2951"/>
    </row>
    <row r="23" spans="1:6" ht="37.5" customHeight="1">
      <c r="A23" s="2950" t="s">
        <v>666</v>
      </c>
      <c r="B23" s="2951"/>
      <c r="C23" s="2951"/>
      <c r="D23" s="3468"/>
      <c r="E23" s="2951"/>
      <c r="F23" s="2951"/>
    </row>
    <row r="24" spans="1:6" ht="37.5" customHeight="1">
      <c r="A24" s="2950" t="s">
        <v>668</v>
      </c>
      <c r="B24" s="2951"/>
      <c r="C24" s="2951"/>
      <c r="D24" s="2951"/>
      <c r="E24" s="2951"/>
      <c r="F24" s="2951"/>
    </row>
  </sheetData>
  <mergeCells count="13">
    <mergeCell ref="D22:D23"/>
    <mergeCell ref="C1:F1"/>
    <mergeCell ref="C3:C4"/>
    <mergeCell ref="B5:B6"/>
    <mergeCell ref="E5:E6"/>
    <mergeCell ref="B7:B8"/>
    <mergeCell ref="E7:E8"/>
    <mergeCell ref="C14:F14"/>
    <mergeCell ref="C16:C17"/>
    <mergeCell ref="B18:B19"/>
    <mergeCell ref="E18:E19"/>
    <mergeCell ref="B20:B21"/>
    <mergeCell ref="D9:D10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2946"/>
      <c r="B1" s="2946"/>
      <c r="C1" s="3479" t="s">
        <v>3768</v>
      </c>
      <c r="D1" s="3479"/>
      <c r="E1" s="3480"/>
      <c r="F1" s="3480"/>
    </row>
    <row r="2" spans="1:6">
      <c r="A2" s="2947"/>
      <c r="B2" s="2948" t="s">
        <v>1911</v>
      </c>
      <c r="C2" s="1718" t="s">
        <v>3769</v>
      </c>
      <c r="D2" s="1718" t="s">
        <v>3770</v>
      </c>
      <c r="E2" s="2949" t="s">
        <v>3771</v>
      </c>
      <c r="F2" s="2947" t="s">
        <v>3772</v>
      </c>
    </row>
    <row r="3" spans="1:6" ht="37.5" customHeight="1">
      <c r="A3" s="2950" t="s">
        <v>656</v>
      </c>
      <c r="B3" s="3481" t="s">
        <v>4142</v>
      </c>
      <c r="C3" s="3467" t="s">
        <v>4128</v>
      </c>
      <c r="D3" s="2951"/>
      <c r="F3" s="2951"/>
    </row>
    <row r="4" spans="1:6" ht="37.5" customHeight="1">
      <c r="A4" s="2950" t="s">
        <v>658</v>
      </c>
      <c r="B4" s="3481"/>
      <c r="C4" s="3468"/>
      <c r="D4" s="2951"/>
      <c r="E4" s="2953" t="s">
        <v>4129</v>
      </c>
      <c r="F4" s="2951"/>
    </row>
    <row r="5" spans="1:6" ht="37.5" customHeight="1">
      <c r="A5" s="2950" t="s">
        <v>659</v>
      </c>
      <c r="B5" s="2963" t="s">
        <v>4143</v>
      </c>
      <c r="C5" s="2951"/>
      <c r="D5" s="2953" t="s">
        <v>3748</v>
      </c>
      <c r="E5" s="3467" t="s">
        <v>4144</v>
      </c>
      <c r="F5" s="2951"/>
    </row>
    <row r="6" spans="1:6" ht="37.5" customHeight="1">
      <c r="A6" s="2950" t="s">
        <v>660</v>
      </c>
      <c r="B6" s="2963" t="s">
        <v>4145</v>
      </c>
      <c r="C6" s="2951"/>
      <c r="D6" s="2953" t="s">
        <v>3749</v>
      </c>
      <c r="E6" s="3468"/>
      <c r="F6" s="2951"/>
    </row>
    <row r="7" spans="1:6" ht="37.5" customHeight="1">
      <c r="A7" s="2950" t="s">
        <v>662</v>
      </c>
      <c r="B7" s="3471" t="s">
        <v>4146</v>
      </c>
      <c r="C7" s="2951"/>
      <c r="D7" s="3481" t="s">
        <v>4147</v>
      </c>
      <c r="E7" s="2951"/>
      <c r="F7" s="2951"/>
    </row>
    <row r="8" spans="1:6" ht="37.5" customHeight="1">
      <c r="A8" s="2950" t="s">
        <v>663</v>
      </c>
      <c r="B8" s="3472"/>
      <c r="C8" s="2951"/>
      <c r="D8" s="3481"/>
      <c r="E8" s="2951"/>
      <c r="F8" s="2951"/>
    </row>
    <row r="9" spans="1:6" ht="37.5" customHeight="1">
      <c r="A9" s="2950" t="s">
        <v>665</v>
      </c>
      <c r="B9" s="2951"/>
      <c r="C9" s="2951"/>
      <c r="D9" s="2953" t="s">
        <v>4148</v>
      </c>
      <c r="E9" s="2951"/>
      <c r="F9" s="2951"/>
    </row>
    <row r="10" spans="1:6" ht="37.5" customHeight="1">
      <c r="A10" s="2950" t="s">
        <v>666</v>
      </c>
      <c r="B10" s="2951"/>
      <c r="C10" s="2951"/>
      <c r="D10" s="2951"/>
      <c r="E10" s="2951"/>
      <c r="F10" s="2951"/>
    </row>
    <row r="11" spans="1:6" ht="37.5" customHeight="1">
      <c r="A11" s="2950" t="s">
        <v>668</v>
      </c>
      <c r="B11" s="2951"/>
      <c r="C11" s="2951"/>
      <c r="D11" s="2951"/>
      <c r="E11" s="2951"/>
      <c r="F11" s="2951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C5" sqref="C5"/>
    </sheetView>
  </sheetViews>
  <sheetFormatPr defaultRowHeight="12.75"/>
  <cols>
    <col min="2" max="6" width="30.7109375" customWidth="1"/>
  </cols>
  <sheetData>
    <row r="1" spans="1:6">
      <c r="A1" s="2946"/>
      <c r="B1" s="2946"/>
      <c r="C1" s="3482" t="s">
        <v>3782</v>
      </c>
      <c r="D1" s="3482"/>
      <c r="E1" s="3483"/>
      <c r="F1" s="3483"/>
    </row>
    <row r="2" spans="1:6">
      <c r="A2" s="2947"/>
      <c r="B2" s="2948" t="s">
        <v>1911</v>
      </c>
      <c r="C2" s="1718" t="s">
        <v>3769</v>
      </c>
      <c r="D2" s="1718" t="s">
        <v>3770</v>
      </c>
      <c r="E2" s="2949" t="s">
        <v>3771</v>
      </c>
      <c r="F2" s="2947" t="s">
        <v>3772</v>
      </c>
    </row>
    <row r="3" spans="1:6" ht="37.5" customHeight="1">
      <c r="A3" s="2950" t="s">
        <v>656</v>
      </c>
      <c r="B3" s="2964" t="s">
        <v>3761</v>
      </c>
      <c r="C3" s="3017" t="s">
        <v>3766</v>
      </c>
      <c r="D3" s="2951"/>
      <c r="E3" s="2951"/>
      <c r="F3" s="2951"/>
    </row>
    <row r="4" spans="1:6" ht="37.5" customHeight="1">
      <c r="A4" s="2950" t="s">
        <v>658</v>
      </c>
      <c r="B4" s="2966" t="s">
        <v>3762</v>
      </c>
      <c r="C4" s="2967" t="s">
        <v>3763</v>
      </c>
      <c r="D4" s="2967" t="s">
        <v>3764</v>
      </c>
      <c r="E4" s="2951"/>
      <c r="F4" s="2951"/>
    </row>
    <row r="5" spans="1:6" ht="37.5" customHeight="1">
      <c r="A5" s="2950" t="s">
        <v>659</v>
      </c>
      <c r="B5" s="3471" t="s">
        <v>3765</v>
      </c>
      <c r="D5" s="2953" t="s">
        <v>3748</v>
      </c>
      <c r="E5" s="2951"/>
      <c r="F5" s="2951"/>
    </row>
    <row r="6" spans="1:6" ht="37.5" customHeight="1">
      <c r="A6" s="2950" t="s">
        <v>660</v>
      </c>
      <c r="B6" s="3472"/>
      <c r="C6" s="2951"/>
      <c r="D6" s="2953" t="s">
        <v>3749</v>
      </c>
      <c r="E6" s="2951"/>
      <c r="F6" s="2951"/>
    </row>
    <row r="7" spans="1:6" ht="37.5" customHeight="1">
      <c r="A7" s="2950" t="s">
        <v>662</v>
      </c>
      <c r="B7" s="2964" t="s">
        <v>3767</v>
      </c>
      <c r="C7" s="2953" t="s">
        <v>3760</v>
      </c>
      <c r="D7" s="3467" t="s">
        <v>3759</v>
      </c>
      <c r="E7" s="2951"/>
      <c r="F7" s="2951"/>
    </row>
    <row r="8" spans="1:6" ht="37.5" customHeight="1">
      <c r="A8" s="2950" t="s">
        <v>663</v>
      </c>
      <c r="B8" s="2966" t="s">
        <v>3763</v>
      </c>
      <c r="D8" s="3468"/>
      <c r="E8" s="2951"/>
      <c r="F8" s="2951"/>
    </row>
    <row r="9" spans="1:6" ht="37.5" customHeight="1">
      <c r="A9" s="2950" t="s">
        <v>665</v>
      </c>
      <c r="B9" s="3477" t="s">
        <v>3763</v>
      </c>
      <c r="C9" s="2965" t="s">
        <v>3761</v>
      </c>
      <c r="D9" s="3484" t="s">
        <v>3793</v>
      </c>
      <c r="E9" s="2951"/>
      <c r="F9" s="2951"/>
    </row>
    <row r="10" spans="1:6" ht="37.5" customHeight="1">
      <c r="A10" s="2950" t="s">
        <v>666</v>
      </c>
      <c r="B10" s="3478"/>
      <c r="C10" s="2951"/>
      <c r="D10" s="3485"/>
      <c r="E10" s="2951"/>
      <c r="F10" s="2951"/>
    </row>
    <row r="11" spans="1:6" ht="37.5" customHeight="1">
      <c r="A11" s="2950" t="s">
        <v>668</v>
      </c>
      <c r="B11" s="2951"/>
      <c r="C11" s="3044" t="s">
        <v>3761</v>
      </c>
      <c r="D11" s="3468"/>
      <c r="E11" s="2951"/>
      <c r="F11" s="2951"/>
    </row>
  </sheetData>
  <mergeCells count="5">
    <mergeCell ref="C1:F1"/>
    <mergeCell ref="B5:B6"/>
    <mergeCell ref="D7:D8"/>
    <mergeCell ref="B9:B10"/>
    <mergeCell ref="D9:D11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3" t="s">
        <v>2004</v>
      </c>
      <c r="C1" s="484"/>
      <c r="D1" s="119"/>
      <c r="E1" s="119"/>
      <c r="F1" s="119"/>
      <c r="G1" s="119"/>
      <c r="H1" s="119"/>
      <c r="I1" s="3486" t="s">
        <v>2005</v>
      </c>
      <c r="J1" s="3486"/>
      <c r="K1" s="3486"/>
    </row>
    <row r="2" spans="1:11" ht="15">
      <c r="A2" s="119"/>
      <c r="B2" s="119"/>
      <c r="C2" s="484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231"/>
      <c r="B3" s="3232"/>
      <c r="C3" s="485"/>
      <c r="D3" s="572"/>
      <c r="E3" s="1296"/>
      <c r="F3" s="573"/>
      <c r="G3" s="573"/>
      <c r="H3" s="3489" t="s">
        <v>2006</v>
      </c>
      <c r="I3" s="574"/>
      <c r="J3" s="572"/>
      <c r="K3" s="575"/>
    </row>
    <row r="4" spans="1:11" ht="51.4" customHeight="1">
      <c r="A4" s="3487"/>
      <c r="B4" s="3488"/>
      <c r="C4" s="2346" t="s">
        <v>1814</v>
      </c>
      <c r="D4" s="2347" t="s">
        <v>1815</v>
      </c>
      <c r="E4" s="2348" t="s">
        <v>1816</v>
      </c>
      <c r="F4" s="2349" t="s">
        <v>1817</v>
      </c>
      <c r="G4" s="2349" t="s">
        <v>1818</v>
      </c>
      <c r="H4" s="3490"/>
      <c r="I4" s="2350" t="s">
        <v>1819</v>
      </c>
      <c r="J4" s="2347" t="s">
        <v>1820</v>
      </c>
      <c r="K4" s="2351" t="s">
        <v>1821</v>
      </c>
    </row>
    <row r="5" spans="1:11" ht="18" customHeight="1">
      <c r="A5" s="3237" t="s">
        <v>2007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9"/>
    </row>
    <row r="6" spans="1:11" ht="15">
      <c r="A6" s="109"/>
      <c r="B6" s="279" t="s">
        <v>1763</v>
      </c>
      <c r="C6" s="576" t="s">
        <v>933</v>
      </c>
      <c r="D6" s="577">
        <v>3</v>
      </c>
      <c r="E6" s="1297">
        <v>2</v>
      </c>
      <c r="F6" s="578">
        <v>1</v>
      </c>
      <c r="G6" s="578"/>
      <c r="H6" s="578"/>
      <c r="I6" s="579"/>
      <c r="J6" s="577" t="s">
        <v>1349</v>
      </c>
      <c r="K6" s="577">
        <v>1</v>
      </c>
    </row>
    <row r="7" spans="1:11" ht="15">
      <c r="A7" s="2352"/>
      <c r="B7" s="1179" t="s">
        <v>2008</v>
      </c>
      <c r="C7" s="2353" t="s">
        <v>935</v>
      </c>
      <c r="D7" s="2354">
        <v>1</v>
      </c>
      <c r="E7" s="2355"/>
      <c r="F7" s="1179" t="s">
        <v>100</v>
      </c>
      <c r="G7" s="1179">
        <v>1</v>
      </c>
      <c r="H7" s="1179"/>
      <c r="I7" s="2353"/>
      <c r="J7" s="2354" t="s">
        <v>1699</v>
      </c>
      <c r="K7" s="2354">
        <v>2</v>
      </c>
    </row>
    <row r="8" spans="1:11" ht="15">
      <c r="A8" s="2352"/>
      <c r="B8" s="1179" t="s">
        <v>1530</v>
      </c>
      <c r="C8" s="2353" t="s">
        <v>937</v>
      </c>
      <c r="D8" s="2354">
        <v>3</v>
      </c>
      <c r="E8" s="2355">
        <v>1</v>
      </c>
      <c r="F8" s="1179">
        <v>1</v>
      </c>
      <c r="G8" s="1179"/>
      <c r="H8" s="1179"/>
      <c r="I8" s="2353"/>
      <c r="J8" s="2354" t="s">
        <v>1699</v>
      </c>
      <c r="K8" s="2354">
        <v>1</v>
      </c>
    </row>
    <row r="9" spans="1:11" ht="15">
      <c r="A9" s="2352"/>
      <c r="B9" s="1179" t="s">
        <v>1324</v>
      </c>
      <c r="C9" s="2353" t="s">
        <v>939</v>
      </c>
      <c r="D9" s="2354">
        <v>4</v>
      </c>
      <c r="E9" s="2355"/>
      <c r="F9" s="1179" t="s">
        <v>100</v>
      </c>
      <c r="G9" s="1179">
        <v>3</v>
      </c>
      <c r="H9" s="1179"/>
      <c r="I9" s="2353"/>
      <c r="J9" s="2354" t="s">
        <v>1699</v>
      </c>
      <c r="K9" s="2354">
        <v>1</v>
      </c>
    </row>
    <row r="10" spans="1:11" ht="15">
      <c r="A10" s="2352"/>
      <c r="B10" s="1182" t="s">
        <v>2009</v>
      </c>
      <c r="C10" s="2356" t="s">
        <v>944</v>
      </c>
      <c r="D10" s="2354">
        <v>3</v>
      </c>
      <c r="E10" s="2355">
        <v>2</v>
      </c>
      <c r="F10" s="1179"/>
      <c r="G10" s="1179"/>
      <c r="H10" s="1179"/>
      <c r="I10" s="2353"/>
      <c r="J10" s="2354" t="s">
        <v>1699</v>
      </c>
      <c r="K10" s="2354">
        <v>2</v>
      </c>
    </row>
    <row r="11" spans="1:11" ht="15">
      <c r="A11" s="2352"/>
      <c r="B11" s="1601" t="s">
        <v>2010</v>
      </c>
      <c r="C11" s="2356" t="s">
        <v>948</v>
      </c>
      <c r="D11" s="2357">
        <v>5</v>
      </c>
      <c r="E11" s="2358">
        <v>2</v>
      </c>
      <c r="F11" s="1182">
        <v>2</v>
      </c>
      <c r="G11" s="1179"/>
      <c r="H11" s="1179"/>
      <c r="I11" s="2353"/>
      <c r="J11" s="2354" t="s">
        <v>1349</v>
      </c>
      <c r="K11" s="2354">
        <v>1</v>
      </c>
    </row>
    <row r="12" spans="1:11" ht="15">
      <c r="A12" s="2352"/>
      <c r="B12" s="1182" t="s">
        <v>2011</v>
      </c>
      <c r="C12" s="2356" t="s">
        <v>950</v>
      </c>
      <c r="D12" s="2357">
        <v>5</v>
      </c>
      <c r="E12" s="2358">
        <v>3</v>
      </c>
      <c r="F12" s="1182">
        <v>1</v>
      </c>
      <c r="G12" s="1179"/>
      <c r="H12" s="1179"/>
      <c r="I12" s="2353"/>
      <c r="J12" s="2354" t="s">
        <v>1699</v>
      </c>
      <c r="K12" s="2354">
        <v>1</v>
      </c>
    </row>
    <row r="13" spans="1:11" ht="15">
      <c r="A13" s="2352"/>
      <c r="B13" s="1182" t="s">
        <v>2012</v>
      </c>
      <c r="C13" s="2356" t="s">
        <v>952</v>
      </c>
      <c r="D13" s="2357">
        <v>5</v>
      </c>
      <c r="E13" s="2358">
        <v>3</v>
      </c>
      <c r="F13" s="1182">
        <v>1</v>
      </c>
      <c r="G13" s="1179"/>
      <c r="H13" s="1179"/>
      <c r="I13" s="2353"/>
      <c r="J13" s="2354" t="s">
        <v>1349</v>
      </c>
      <c r="K13" s="2354">
        <v>1</v>
      </c>
    </row>
    <row r="14" spans="1:11" ht="15">
      <c r="A14" s="2352"/>
      <c r="B14" s="1183" t="s">
        <v>1783</v>
      </c>
      <c r="C14" s="2359" t="s">
        <v>954</v>
      </c>
      <c r="D14" s="2354">
        <v>2</v>
      </c>
      <c r="E14" s="2355">
        <v>2</v>
      </c>
      <c r="F14" s="1179"/>
      <c r="G14" s="1179"/>
      <c r="H14" s="1179"/>
      <c r="I14" s="2353"/>
      <c r="J14" s="2354" t="s">
        <v>1699</v>
      </c>
      <c r="K14" s="2354">
        <v>3</v>
      </c>
    </row>
    <row r="15" spans="1:11" ht="15">
      <c r="A15" s="2352"/>
      <c r="B15" s="1184" t="s">
        <v>2013</v>
      </c>
      <c r="C15" s="2359" t="s">
        <v>956</v>
      </c>
      <c r="D15" s="2354">
        <v>2</v>
      </c>
      <c r="E15" s="2355">
        <v>2</v>
      </c>
      <c r="F15" s="1179"/>
      <c r="G15" s="1179"/>
      <c r="H15" s="1179"/>
      <c r="I15" s="2353"/>
      <c r="J15" s="2354" t="s">
        <v>1699</v>
      </c>
      <c r="K15" s="2354">
        <v>3</v>
      </c>
    </row>
    <row r="16" spans="1:11" ht="15">
      <c r="A16" s="2352"/>
      <c r="B16" s="1184" t="s">
        <v>2014</v>
      </c>
      <c r="C16" s="2359" t="s">
        <v>958</v>
      </c>
      <c r="D16" s="2354">
        <v>2</v>
      </c>
      <c r="E16" s="2355">
        <v>2</v>
      </c>
      <c r="F16" s="1179"/>
      <c r="G16" s="1179"/>
      <c r="H16" s="1179"/>
      <c r="I16" s="2353"/>
      <c r="J16" s="2354" t="s">
        <v>1699</v>
      </c>
      <c r="K16" s="2354">
        <v>3</v>
      </c>
    </row>
    <row r="17" spans="1:11" ht="15">
      <c r="A17" s="2352"/>
      <c r="B17" s="1184" t="s">
        <v>2015</v>
      </c>
      <c r="C17" s="2359" t="s">
        <v>960</v>
      </c>
      <c r="D17" s="2354">
        <v>2</v>
      </c>
      <c r="E17" s="2355">
        <v>2</v>
      </c>
      <c r="F17" s="1179"/>
      <c r="G17" s="1179"/>
      <c r="H17" s="1179"/>
      <c r="I17" s="2353"/>
      <c r="J17" s="2354" t="s">
        <v>1699</v>
      </c>
      <c r="K17" s="2354">
        <v>3</v>
      </c>
    </row>
    <row r="18" spans="1:11" ht="15">
      <c r="A18" s="2360"/>
      <c r="B18" s="2361" t="s">
        <v>2016</v>
      </c>
      <c r="C18" s="2362"/>
      <c r="D18" s="2363">
        <v>5</v>
      </c>
      <c r="E18" s="2364" t="s">
        <v>100</v>
      </c>
      <c r="F18" s="2361"/>
      <c r="G18" s="2361"/>
      <c r="H18" s="2361"/>
      <c r="I18" s="2362"/>
      <c r="J18" s="2363"/>
      <c r="K18" s="2363"/>
    </row>
    <row r="19" spans="1:11" ht="18" customHeight="1">
      <c r="A19" s="3240" t="s">
        <v>2017</v>
      </c>
      <c r="B19" s="3241"/>
      <c r="C19" s="3241"/>
      <c r="D19" s="3241"/>
      <c r="E19" s="3241"/>
      <c r="F19" s="3241"/>
      <c r="G19" s="3241"/>
      <c r="H19" s="3241"/>
      <c r="I19" s="3241"/>
      <c r="J19" s="3241"/>
      <c r="K19" s="3242"/>
    </row>
    <row r="20" spans="1:11" ht="15">
      <c r="A20" s="2365"/>
      <c r="B20" s="2366" t="s">
        <v>2018</v>
      </c>
      <c r="C20" s="2367"/>
      <c r="D20" s="2368"/>
      <c r="E20" s="2368"/>
      <c r="F20" s="2368"/>
      <c r="G20" s="2368"/>
      <c r="H20" s="2368"/>
      <c r="I20" s="2368"/>
      <c r="J20" s="2368"/>
      <c r="K20" s="2369"/>
    </row>
    <row r="21" spans="1:11" ht="15">
      <c r="A21" s="110"/>
      <c r="B21" s="1298" t="s">
        <v>1556</v>
      </c>
      <c r="C21" s="111" t="s">
        <v>1033</v>
      </c>
      <c r="D21" s="1299">
        <v>5</v>
      </c>
      <c r="E21" s="580"/>
      <c r="F21" s="496"/>
      <c r="G21" s="497"/>
      <c r="H21" s="497">
        <v>2</v>
      </c>
      <c r="I21" s="1300"/>
      <c r="J21" s="106" t="s">
        <v>1699</v>
      </c>
      <c r="K21" s="106">
        <v>2</v>
      </c>
    </row>
    <row r="22" spans="1:11" ht="15">
      <c r="A22" s="2370"/>
      <c r="B22" s="2371" t="s">
        <v>1557</v>
      </c>
      <c r="C22" s="1603" t="s">
        <v>1035</v>
      </c>
      <c r="D22" s="2372">
        <v>4</v>
      </c>
      <c r="E22" s="1604">
        <v>2</v>
      </c>
      <c r="F22" s="1190">
        <v>1</v>
      </c>
      <c r="G22" s="1191"/>
      <c r="H22" s="1191"/>
      <c r="I22" s="2373"/>
      <c r="J22" s="1488" t="s">
        <v>1699</v>
      </c>
      <c r="K22" s="1605">
        <v>2</v>
      </c>
    </row>
    <row r="23" spans="1:11" ht="15">
      <c r="A23" s="2370"/>
      <c r="B23" s="2371" t="s">
        <v>1534</v>
      </c>
      <c r="C23" s="1603" t="s">
        <v>1037</v>
      </c>
      <c r="D23" s="2372">
        <v>4</v>
      </c>
      <c r="E23" s="1604">
        <v>2</v>
      </c>
      <c r="F23" s="1190">
        <v>1</v>
      </c>
      <c r="G23" s="1191"/>
      <c r="H23" s="1191"/>
      <c r="I23" s="2373"/>
      <c r="J23" s="1488" t="s">
        <v>1349</v>
      </c>
      <c r="K23" s="1605">
        <v>2</v>
      </c>
    </row>
    <row r="24" spans="1:11" ht="15">
      <c r="A24" s="1606"/>
      <c r="B24" s="2371" t="s">
        <v>2019</v>
      </c>
      <c r="C24" s="1603" t="s">
        <v>1039</v>
      </c>
      <c r="D24" s="2372">
        <v>4</v>
      </c>
      <c r="E24" s="1604">
        <v>2</v>
      </c>
      <c r="F24" s="1190">
        <v>1</v>
      </c>
      <c r="G24" s="1191"/>
      <c r="H24" s="1191"/>
      <c r="I24" s="2373"/>
      <c r="J24" s="1488" t="s">
        <v>1349</v>
      </c>
      <c r="K24" s="1605">
        <v>1</v>
      </c>
    </row>
    <row r="25" spans="1:11" ht="15">
      <c r="A25" s="1606"/>
      <c r="B25" s="2371" t="s">
        <v>2020</v>
      </c>
      <c r="C25" s="1603"/>
      <c r="D25" s="2372">
        <v>11</v>
      </c>
      <c r="E25" s="1604"/>
      <c r="F25" s="1190"/>
      <c r="G25" s="1191"/>
      <c r="H25" s="1191"/>
      <c r="I25" s="2373"/>
      <c r="J25" s="1488"/>
      <c r="K25" s="1605"/>
    </row>
    <row r="26" spans="1:11" ht="15">
      <c r="A26" s="2374"/>
      <c r="B26" s="2375" t="s">
        <v>2021</v>
      </c>
      <c r="C26" s="2376" t="s">
        <v>1040</v>
      </c>
      <c r="D26" s="2377">
        <v>20</v>
      </c>
      <c r="E26" s="2378"/>
      <c r="F26" s="2379"/>
      <c r="G26" s="2380"/>
      <c r="H26" s="2380"/>
      <c r="I26" s="2381"/>
      <c r="J26" s="2382" t="s">
        <v>1699</v>
      </c>
      <c r="K26" s="2383">
        <v>3</v>
      </c>
    </row>
    <row r="27" spans="1:11" ht="15">
      <c r="A27" s="2365"/>
      <c r="B27" s="2366" t="s">
        <v>2022</v>
      </c>
      <c r="C27" s="2367"/>
      <c r="D27" s="2368"/>
      <c r="E27" s="2368"/>
      <c r="F27" s="2368"/>
      <c r="G27" s="2368"/>
      <c r="H27" s="2368"/>
      <c r="I27" s="2368"/>
      <c r="J27" s="2368"/>
      <c r="K27" s="2369"/>
    </row>
    <row r="28" spans="1:11" ht="15">
      <c r="A28" s="1301"/>
      <c r="B28" s="1302" t="s">
        <v>1041</v>
      </c>
      <c r="C28" s="501" t="s">
        <v>1042</v>
      </c>
      <c r="D28" s="107">
        <v>3</v>
      </c>
      <c r="E28" s="1194">
        <v>1</v>
      </c>
      <c r="F28" s="502">
        <v>1</v>
      </c>
      <c r="G28" s="503"/>
      <c r="H28" s="503"/>
      <c r="I28" s="504"/>
      <c r="J28" s="108" t="s">
        <v>1699</v>
      </c>
      <c r="K28" s="107">
        <v>2</v>
      </c>
    </row>
    <row r="29" spans="1:11" ht="15">
      <c r="A29" s="1607"/>
      <c r="B29" s="2384" t="s">
        <v>1043</v>
      </c>
      <c r="C29" s="1395" t="s">
        <v>1044</v>
      </c>
      <c r="D29" s="1496">
        <v>3</v>
      </c>
      <c r="E29" s="1497">
        <v>2</v>
      </c>
      <c r="F29" s="1197"/>
      <c r="G29" s="1198"/>
      <c r="H29" s="1198"/>
      <c r="I29" s="1396"/>
      <c r="J29" s="1498" t="s">
        <v>1699</v>
      </c>
      <c r="K29" s="1496">
        <v>2</v>
      </c>
    </row>
    <row r="30" spans="1:11" ht="15">
      <c r="A30" s="1607"/>
      <c r="B30" s="2384" t="s">
        <v>1045</v>
      </c>
      <c r="C30" s="1395" t="s">
        <v>1046</v>
      </c>
      <c r="D30" s="1496">
        <v>3</v>
      </c>
      <c r="E30" s="1497">
        <v>1</v>
      </c>
      <c r="F30" s="1197">
        <v>1</v>
      </c>
      <c r="G30" s="1198"/>
      <c r="H30" s="1198"/>
      <c r="I30" s="1396"/>
      <c r="J30" s="1498" t="s">
        <v>1699</v>
      </c>
      <c r="K30" s="1496">
        <v>2</v>
      </c>
    </row>
    <row r="31" spans="1:11" ht="15">
      <c r="A31" s="2385"/>
      <c r="B31" s="2386" t="s">
        <v>1047</v>
      </c>
      <c r="C31" s="2387" t="s">
        <v>1048</v>
      </c>
      <c r="D31" s="2388">
        <v>3</v>
      </c>
      <c r="E31" s="2389">
        <v>1</v>
      </c>
      <c r="F31" s="2390">
        <v>1</v>
      </c>
      <c r="G31" s="2391"/>
      <c r="H31" s="2391"/>
      <c r="I31" s="2392"/>
      <c r="J31" s="2393" t="s">
        <v>1699</v>
      </c>
      <c r="K31" s="2388">
        <v>2</v>
      </c>
    </row>
    <row r="32" spans="1:11" ht="18" customHeight="1">
      <c r="A32" s="3240" t="s">
        <v>2023</v>
      </c>
      <c r="B32" s="3241"/>
      <c r="C32" s="3241"/>
      <c r="D32" s="3241"/>
      <c r="E32" s="3241"/>
      <c r="F32" s="3241"/>
      <c r="G32" s="3241"/>
      <c r="H32" s="3241"/>
      <c r="I32" s="3241"/>
      <c r="J32" s="3241"/>
      <c r="K32" s="3242"/>
    </row>
    <row r="33" spans="1:11" ht="15">
      <c r="A33" s="2365"/>
      <c r="B33" s="2366" t="s">
        <v>2018</v>
      </c>
      <c r="C33" s="2367"/>
      <c r="D33" s="2367"/>
      <c r="E33" s="2367"/>
      <c r="F33" s="2367"/>
      <c r="G33" s="2367"/>
      <c r="H33" s="2367"/>
      <c r="I33" s="2367"/>
      <c r="J33" s="2367"/>
      <c r="K33" s="2394"/>
    </row>
    <row r="34" spans="1:11" ht="15">
      <c r="A34" s="110"/>
      <c r="B34" s="1298" t="s">
        <v>1535</v>
      </c>
      <c r="C34" s="112" t="s">
        <v>1051</v>
      </c>
      <c r="D34" s="105">
        <v>5</v>
      </c>
      <c r="E34" s="1303"/>
      <c r="F34" s="113"/>
      <c r="G34" s="114"/>
      <c r="H34" s="114">
        <v>2</v>
      </c>
      <c r="I34" s="115"/>
      <c r="J34" s="106" t="s">
        <v>1699</v>
      </c>
      <c r="K34" s="106">
        <v>2</v>
      </c>
    </row>
    <row r="35" spans="1:11" ht="15">
      <c r="A35" s="1606"/>
      <c r="B35" s="2371" t="s">
        <v>2024</v>
      </c>
      <c r="C35" s="1393" t="s">
        <v>1053</v>
      </c>
      <c r="D35" s="1486">
        <v>4</v>
      </c>
      <c r="E35" s="1487">
        <v>2</v>
      </c>
      <c r="F35" s="1190">
        <v>1</v>
      </c>
      <c r="G35" s="1191"/>
      <c r="H35" s="1191"/>
      <c r="I35" s="1394"/>
      <c r="J35" s="1488" t="s">
        <v>1349</v>
      </c>
      <c r="K35" s="1605">
        <v>2</v>
      </c>
    </row>
    <row r="36" spans="1:11" ht="15">
      <c r="A36" s="1606"/>
      <c r="B36" s="2371" t="s">
        <v>1534</v>
      </c>
      <c r="C36" s="1393" t="s">
        <v>1037</v>
      </c>
      <c r="D36" s="1486">
        <v>4</v>
      </c>
      <c r="E36" s="1487">
        <v>2</v>
      </c>
      <c r="F36" s="1190">
        <v>1</v>
      </c>
      <c r="G36" s="1191"/>
      <c r="H36" s="1191"/>
      <c r="I36" s="1394"/>
      <c r="J36" s="1488" t="s">
        <v>1349</v>
      </c>
      <c r="K36" s="1605">
        <v>2</v>
      </c>
    </row>
    <row r="37" spans="1:11" ht="15">
      <c r="A37" s="2370"/>
      <c r="B37" s="2371" t="s">
        <v>2025</v>
      </c>
      <c r="C37" s="1393" t="s">
        <v>1056</v>
      </c>
      <c r="D37" s="1486">
        <v>4</v>
      </c>
      <c r="E37" s="1487">
        <v>2</v>
      </c>
      <c r="F37" s="1190">
        <v>1</v>
      </c>
      <c r="G37" s="1191"/>
      <c r="H37" s="1191"/>
      <c r="I37" s="1394"/>
      <c r="J37" s="1488" t="s">
        <v>1699</v>
      </c>
      <c r="K37" s="1605">
        <v>2</v>
      </c>
    </row>
    <row r="38" spans="1:11" ht="15">
      <c r="A38" s="2370"/>
      <c r="B38" s="2371" t="s">
        <v>1557</v>
      </c>
      <c r="C38" s="1393" t="s">
        <v>1035</v>
      </c>
      <c r="D38" s="1486">
        <v>4</v>
      </c>
      <c r="E38" s="1487">
        <v>2</v>
      </c>
      <c r="F38" s="1190">
        <v>1</v>
      </c>
      <c r="G38" s="1191"/>
      <c r="H38" s="1191"/>
      <c r="I38" s="1394"/>
      <c r="J38" s="1488" t="s">
        <v>1699</v>
      </c>
      <c r="K38" s="1605">
        <v>2</v>
      </c>
    </row>
    <row r="39" spans="1:11" ht="15">
      <c r="A39" s="1606"/>
      <c r="B39" s="2371" t="s">
        <v>2020</v>
      </c>
      <c r="C39" s="1393"/>
      <c r="D39" s="1486">
        <v>7</v>
      </c>
      <c r="E39" s="1487"/>
      <c r="F39" s="1190"/>
      <c r="G39" s="1191"/>
      <c r="H39" s="1191"/>
      <c r="I39" s="1394"/>
      <c r="J39" s="1488"/>
      <c r="K39" s="1605"/>
    </row>
    <row r="40" spans="1:11" ht="15">
      <c r="A40" s="2374"/>
      <c r="B40" s="2375" t="s">
        <v>2021</v>
      </c>
      <c r="C40" s="2395" t="s">
        <v>1057</v>
      </c>
      <c r="D40" s="2396">
        <v>20</v>
      </c>
      <c r="E40" s="2397"/>
      <c r="F40" s="2398"/>
      <c r="G40" s="2399"/>
      <c r="H40" s="2399"/>
      <c r="I40" s="2400"/>
      <c r="J40" s="2382" t="s">
        <v>1699</v>
      </c>
      <c r="K40" s="2383">
        <v>3</v>
      </c>
    </row>
    <row r="41" spans="1:11" ht="15">
      <c r="A41" s="2365"/>
      <c r="B41" s="2366" t="s">
        <v>2022</v>
      </c>
      <c r="C41" s="2367"/>
      <c r="D41" s="2368"/>
      <c r="E41" s="2368"/>
      <c r="F41" s="2368"/>
      <c r="G41" s="2368"/>
      <c r="H41" s="2368"/>
      <c r="I41" s="2368"/>
      <c r="J41" s="2368"/>
      <c r="K41" s="2369"/>
    </row>
    <row r="42" spans="1:11" ht="15">
      <c r="A42" s="1301"/>
      <c r="B42" s="1302" t="s">
        <v>2026</v>
      </c>
      <c r="C42" s="501" t="s">
        <v>1059</v>
      </c>
      <c r="D42" s="107">
        <v>4</v>
      </c>
      <c r="E42" s="1194">
        <v>2</v>
      </c>
      <c r="F42" s="502">
        <v>1</v>
      </c>
      <c r="G42" s="502"/>
      <c r="H42" s="503"/>
      <c r="I42" s="504"/>
      <c r="J42" s="108" t="s">
        <v>1699</v>
      </c>
      <c r="K42" s="107">
        <v>2</v>
      </c>
    </row>
    <row r="43" spans="1:11" ht="15">
      <c r="A43" s="1607"/>
      <c r="B43" s="2384" t="s">
        <v>2027</v>
      </c>
      <c r="C43" s="1395" t="s">
        <v>1061</v>
      </c>
      <c r="D43" s="1496">
        <v>3</v>
      </c>
      <c r="E43" s="1497">
        <v>1</v>
      </c>
      <c r="F43" s="1197">
        <v>1</v>
      </c>
      <c r="G43" s="1197"/>
      <c r="H43" s="1198"/>
      <c r="I43" s="1396"/>
      <c r="J43" s="1498" t="s">
        <v>1699</v>
      </c>
      <c r="K43" s="1496">
        <v>2</v>
      </c>
    </row>
    <row r="44" spans="1:11" ht="15">
      <c r="A44" s="2401"/>
      <c r="B44" s="2402" t="s">
        <v>2028</v>
      </c>
      <c r="C44" s="2403" t="s">
        <v>1063</v>
      </c>
      <c r="D44" s="2388">
        <v>3</v>
      </c>
      <c r="E44" s="2404">
        <v>1</v>
      </c>
      <c r="F44" s="2405">
        <v>1</v>
      </c>
      <c r="G44" s="2405"/>
      <c r="H44" s="2406"/>
      <c r="I44" s="2407"/>
      <c r="J44" s="2393" t="s">
        <v>1699</v>
      </c>
      <c r="K44" s="2388">
        <v>2</v>
      </c>
    </row>
    <row r="45" spans="1:11" ht="15.75">
      <c r="A45" s="3240" t="s">
        <v>2029</v>
      </c>
      <c r="B45" s="3241"/>
      <c r="C45" s="3241"/>
      <c r="D45" s="3241"/>
      <c r="E45" s="3241"/>
      <c r="F45" s="3241"/>
      <c r="G45" s="3241"/>
      <c r="H45" s="3241"/>
      <c r="I45" s="3241"/>
      <c r="J45" s="3241"/>
      <c r="K45" s="3242"/>
    </row>
    <row r="46" spans="1:11" ht="15">
      <c r="A46" s="2365"/>
      <c r="B46" s="2366" t="s">
        <v>2018</v>
      </c>
      <c r="C46" s="2367"/>
      <c r="D46" s="2367"/>
      <c r="E46" s="2367"/>
      <c r="F46" s="2367"/>
      <c r="G46" s="2367"/>
      <c r="H46" s="2367"/>
      <c r="I46" s="2367"/>
      <c r="J46" s="2367"/>
      <c r="K46" s="2394"/>
    </row>
    <row r="47" spans="1:11" ht="15">
      <c r="A47" s="110"/>
      <c r="B47" s="2408" t="s">
        <v>1488</v>
      </c>
      <c r="C47" s="495" t="s">
        <v>990</v>
      </c>
      <c r="D47" s="105">
        <v>5</v>
      </c>
      <c r="E47" s="1186"/>
      <c r="F47" s="496"/>
      <c r="G47" s="497"/>
      <c r="H47" s="497">
        <v>2</v>
      </c>
      <c r="I47" s="498"/>
      <c r="J47" s="106" t="s">
        <v>159</v>
      </c>
      <c r="K47" s="106">
        <v>2</v>
      </c>
    </row>
    <row r="48" spans="1:11" ht="15">
      <c r="A48" s="2409"/>
      <c r="B48" s="2410" t="s">
        <v>2030</v>
      </c>
      <c r="C48" s="1393" t="s">
        <v>992</v>
      </c>
      <c r="D48" s="1486">
        <v>4</v>
      </c>
      <c r="E48" s="1487">
        <v>2</v>
      </c>
      <c r="F48" s="1190">
        <v>1</v>
      </c>
      <c r="G48" s="1191"/>
      <c r="H48" s="1191"/>
      <c r="I48" s="1394"/>
      <c r="J48" s="1488" t="s">
        <v>171</v>
      </c>
      <c r="K48" s="1486">
        <v>2</v>
      </c>
    </row>
    <row r="49" spans="1:11" ht="15">
      <c r="A49" s="1606"/>
      <c r="B49" s="2410" t="s">
        <v>2031</v>
      </c>
      <c r="C49" s="1393" t="s">
        <v>994</v>
      </c>
      <c r="D49" s="1486">
        <v>4</v>
      </c>
      <c r="E49" s="1487">
        <v>2</v>
      </c>
      <c r="F49" s="1190">
        <v>1</v>
      </c>
      <c r="G49" s="1191"/>
      <c r="H49" s="1191"/>
      <c r="I49" s="1394"/>
      <c r="J49" s="1488" t="s">
        <v>159</v>
      </c>
      <c r="K49" s="1486">
        <v>1</v>
      </c>
    </row>
    <row r="50" spans="1:11" ht="15">
      <c r="A50" s="2370"/>
      <c r="B50" s="2411" t="s">
        <v>2032</v>
      </c>
      <c r="C50" s="1393" t="s">
        <v>996</v>
      </c>
      <c r="D50" s="1486">
        <v>4</v>
      </c>
      <c r="E50" s="1487">
        <v>2</v>
      </c>
      <c r="F50" s="1190">
        <v>1</v>
      </c>
      <c r="G50" s="1191"/>
      <c r="H50" s="1191"/>
      <c r="I50" s="1394"/>
      <c r="J50" s="1488" t="s">
        <v>159</v>
      </c>
      <c r="K50" s="1486">
        <v>2</v>
      </c>
    </row>
    <row r="51" spans="1:11" ht="15">
      <c r="A51" s="2370"/>
      <c r="B51" s="2411" t="s">
        <v>2033</v>
      </c>
      <c r="C51" s="1393" t="s">
        <v>998</v>
      </c>
      <c r="D51" s="1486">
        <v>4</v>
      </c>
      <c r="E51" s="1487">
        <v>2</v>
      </c>
      <c r="F51" s="1190">
        <v>1</v>
      </c>
      <c r="G51" s="1191"/>
      <c r="H51" s="1191"/>
      <c r="I51" s="1394"/>
      <c r="J51" s="1488" t="s">
        <v>159</v>
      </c>
      <c r="K51" s="1486">
        <v>2</v>
      </c>
    </row>
    <row r="52" spans="1:11" ht="15">
      <c r="A52" s="1606"/>
      <c r="B52" s="2371" t="s">
        <v>2020</v>
      </c>
      <c r="C52" s="1393"/>
      <c r="D52" s="1486">
        <v>7</v>
      </c>
      <c r="E52" s="1487"/>
      <c r="F52" s="1190"/>
      <c r="G52" s="1191"/>
      <c r="H52" s="1191"/>
      <c r="I52" s="1394"/>
      <c r="J52" s="1488"/>
      <c r="K52" s="1486"/>
    </row>
    <row r="53" spans="1:11" ht="15">
      <c r="A53" s="2374"/>
      <c r="B53" s="2375" t="s">
        <v>2021</v>
      </c>
      <c r="C53" s="2412" t="s">
        <v>999</v>
      </c>
      <c r="D53" s="2396">
        <v>20</v>
      </c>
      <c r="E53" s="2413"/>
      <c r="F53" s="2379"/>
      <c r="G53" s="2380"/>
      <c r="H53" s="2380"/>
      <c r="I53" s="2414"/>
      <c r="J53" s="2382" t="s">
        <v>159</v>
      </c>
      <c r="K53" s="2396">
        <v>3</v>
      </c>
    </row>
    <row r="54" spans="1:11" ht="15">
      <c r="A54" s="2365"/>
      <c r="B54" s="2366" t="s">
        <v>2022</v>
      </c>
      <c r="C54" s="2367"/>
      <c r="D54" s="2367"/>
      <c r="E54" s="2367"/>
      <c r="F54" s="2367"/>
      <c r="G54" s="2367"/>
      <c r="H54" s="2367"/>
      <c r="I54" s="2367"/>
      <c r="J54" s="2367"/>
      <c r="K54" s="2394"/>
    </row>
    <row r="55" spans="1:11" ht="15">
      <c r="A55" s="1301"/>
      <c r="B55" s="500" t="s">
        <v>2034</v>
      </c>
      <c r="C55" s="501" t="s">
        <v>1001</v>
      </c>
      <c r="D55" s="107">
        <v>3</v>
      </c>
      <c r="E55" s="1194">
        <v>2</v>
      </c>
      <c r="F55" s="502"/>
      <c r="G55" s="502"/>
      <c r="H55" s="503"/>
      <c r="I55" s="504"/>
      <c r="J55" s="108" t="s">
        <v>159</v>
      </c>
      <c r="K55" s="107">
        <v>2</v>
      </c>
    </row>
    <row r="56" spans="1:11" ht="15">
      <c r="A56" s="1607"/>
      <c r="B56" s="2415" t="s">
        <v>2035</v>
      </c>
      <c r="C56" s="1395" t="s">
        <v>1003</v>
      </c>
      <c r="D56" s="1496">
        <v>3</v>
      </c>
      <c r="E56" s="1497">
        <v>2</v>
      </c>
      <c r="F56" s="1197"/>
      <c r="G56" s="1197"/>
      <c r="H56" s="1198"/>
      <c r="I56" s="1396"/>
      <c r="J56" s="1498" t="s">
        <v>159</v>
      </c>
      <c r="K56" s="1496">
        <v>2</v>
      </c>
    </row>
    <row r="57" spans="1:11" ht="15">
      <c r="A57" s="1607"/>
      <c r="B57" s="2416" t="s">
        <v>2036</v>
      </c>
      <c r="C57" s="1395" t="s">
        <v>1005</v>
      </c>
      <c r="D57" s="1496">
        <v>3</v>
      </c>
      <c r="E57" s="1497">
        <v>1</v>
      </c>
      <c r="F57" s="1197"/>
      <c r="G57" s="1197">
        <v>1</v>
      </c>
      <c r="H57" s="1198"/>
      <c r="I57" s="1396"/>
      <c r="J57" s="1498" t="s">
        <v>159</v>
      </c>
      <c r="K57" s="1496">
        <v>1</v>
      </c>
    </row>
    <row r="58" spans="1:11" ht="15">
      <c r="A58" s="2401"/>
      <c r="B58" s="2417" t="s">
        <v>2037</v>
      </c>
      <c r="C58" s="2418" t="s">
        <v>1007</v>
      </c>
      <c r="D58" s="2419">
        <v>3</v>
      </c>
      <c r="E58" s="2420">
        <v>2</v>
      </c>
      <c r="F58" s="2405"/>
      <c r="G58" s="2405"/>
      <c r="H58" s="2406"/>
      <c r="I58" s="2421"/>
      <c r="J58" s="2422" t="s">
        <v>159</v>
      </c>
      <c r="K58" s="2419">
        <v>2</v>
      </c>
    </row>
    <row r="60" spans="1:11" ht="15">
      <c r="B60" s="2423" t="s">
        <v>2038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105"/>
  <sheetViews>
    <sheetView view="pageBreakPreview" topLeftCell="A22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3.42578125" style="2803" bestFit="1" customWidth="1"/>
    <col min="2" max="2" width="15.85546875" style="2803" bestFit="1" customWidth="1"/>
    <col min="3" max="4" width="2.7109375" style="2803" bestFit="1" customWidth="1"/>
    <col min="5" max="5" width="2.85546875" style="2803" bestFit="1" customWidth="1"/>
    <col min="6" max="7" width="3.42578125" style="2803" bestFit="1" customWidth="1"/>
    <col min="8" max="8" width="3.7109375" style="2803" bestFit="1" customWidth="1"/>
    <col min="9" max="9" width="14.5703125" style="2803" customWidth="1"/>
    <col min="10" max="10" width="14.85546875" style="2803" bestFit="1" customWidth="1"/>
    <col min="11" max="11" width="14.7109375" style="2803" bestFit="1" customWidth="1"/>
    <col min="12" max="16384" width="9.140625" style="2803"/>
  </cols>
  <sheetData>
    <row r="1" spans="1:11">
      <c r="A1" s="3175" t="s">
        <v>3235</v>
      </c>
      <c r="B1" s="3176"/>
      <c r="C1" s="3176"/>
      <c r="D1" s="3176"/>
      <c r="E1" s="3176"/>
      <c r="F1" s="3176"/>
      <c r="G1" s="3176"/>
      <c r="H1" s="3176"/>
      <c r="I1" s="3176"/>
      <c r="J1" s="3176"/>
      <c r="K1" s="3177"/>
    </row>
    <row r="2" spans="1:11">
      <c r="A2" s="3166" t="s">
        <v>3052</v>
      </c>
      <c r="B2" s="3167"/>
      <c r="C2" s="3167"/>
      <c r="D2" s="3167"/>
      <c r="E2" s="3167"/>
      <c r="F2" s="3167"/>
      <c r="G2" s="3167"/>
      <c r="H2" s="3167"/>
      <c r="I2" s="3167"/>
      <c r="J2" s="3167"/>
      <c r="K2" s="3168"/>
    </row>
    <row r="3" spans="1:11">
      <c r="A3" s="3166" t="s">
        <v>156</v>
      </c>
      <c r="B3" s="3167"/>
      <c r="C3" s="3167"/>
      <c r="D3" s="3167"/>
      <c r="E3" s="3167"/>
      <c r="F3" s="3167"/>
      <c r="G3" s="3167"/>
      <c r="H3" s="3167"/>
      <c r="I3" s="3167"/>
      <c r="J3" s="3167"/>
      <c r="K3" s="3168"/>
    </row>
    <row r="4" spans="1:11">
      <c r="A4" s="2804" t="s">
        <v>3053</v>
      </c>
      <c r="B4" s="2804" t="s">
        <v>3054</v>
      </c>
      <c r="C4" s="2804" t="s">
        <v>3055</v>
      </c>
      <c r="D4" s="2804" t="s">
        <v>657</v>
      </c>
      <c r="E4" s="2804" t="s">
        <v>916</v>
      </c>
      <c r="F4" s="2804" t="s">
        <v>1247</v>
      </c>
      <c r="G4" s="2804" t="s">
        <v>3056</v>
      </c>
      <c r="H4" s="2804" t="s">
        <v>3057</v>
      </c>
      <c r="I4" s="2804" t="s">
        <v>3058</v>
      </c>
      <c r="J4" s="2804" t="s">
        <v>3059</v>
      </c>
      <c r="K4" s="2804" t="s">
        <v>3060</v>
      </c>
    </row>
    <row r="5" spans="1:11">
      <c r="A5" s="2805" t="s">
        <v>2770</v>
      </c>
      <c r="B5" s="2806" t="s">
        <v>2768</v>
      </c>
      <c r="C5" s="2806">
        <v>3</v>
      </c>
      <c r="D5" s="2806"/>
      <c r="E5" s="2806">
        <v>2</v>
      </c>
      <c r="F5" s="2806"/>
      <c r="G5" s="2806" t="s">
        <v>159</v>
      </c>
      <c r="H5" s="2806">
        <v>1</v>
      </c>
      <c r="I5" s="2806"/>
      <c r="J5" s="2806"/>
      <c r="K5" s="2807"/>
    </row>
    <row r="6" spans="1:11">
      <c r="A6" s="2808" t="s">
        <v>3061</v>
      </c>
      <c r="B6" s="2809" t="s">
        <v>2769</v>
      </c>
      <c r="C6" s="2809">
        <v>6</v>
      </c>
      <c r="D6" s="2809">
        <v>4</v>
      </c>
      <c r="E6" s="2809">
        <v>1</v>
      </c>
      <c r="F6" s="2809"/>
      <c r="G6" s="2809" t="s">
        <v>171</v>
      </c>
      <c r="H6" s="2809">
        <v>1</v>
      </c>
      <c r="I6" s="2809"/>
      <c r="J6" s="2809"/>
      <c r="K6" s="2810"/>
    </row>
    <row r="7" spans="1:11">
      <c r="A7" s="2808" t="s">
        <v>2762</v>
      </c>
      <c r="B7" s="2809" t="s">
        <v>2897</v>
      </c>
      <c r="C7" s="2809">
        <v>3</v>
      </c>
      <c r="D7" s="2809"/>
      <c r="E7" s="2809">
        <v>2</v>
      </c>
      <c r="F7" s="2809"/>
      <c r="G7" s="2809" t="s">
        <v>159</v>
      </c>
      <c r="H7" s="2809">
        <v>1</v>
      </c>
      <c r="I7" s="2809"/>
      <c r="J7" s="2809"/>
      <c r="K7" s="2810"/>
    </row>
    <row r="8" spans="1:11">
      <c r="A8" s="2808" t="s">
        <v>2765</v>
      </c>
      <c r="B8" s="2809" t="s">
        <v>2898</v>
      </c>
      <c r="C8" s="2809">
        <v>5</v>
      </c>
      <c r="D8" s="2809">
        <v>1</v>
      </c>
      <c r="E8" s="2809">
        <v>4</v>
      </c>
      <c r="F8" s="2809"/>
      <c r="G8" s="2809" t="s">
        <v>171</v>
      </c>
      <c r="H8" s="2809">
        <v>1</v>
      </c>
      <c r="I8" s="2809"/>
      <c r="J8" s="2809"/>
      <c r="K8" s="2810"/>
    </row>
    <row r="9" spans="1:11">
      <c r="A9" s="2808" t="s">
        <v>2744</v>
      </c>
      <c r="B9" s="2809" t="s">
        <v>2875</v>
      </c>
      <c r="C9" s="2809">
        <v>3</v>
      </c>
      <c r="D9" s="2809"/>
      <c r="E9" s="2809">
        <v>2</v>
      </c>
      <c r="F9" s="2809"/>
      <c r="G9" s="2809" t="s">
        <v>159</v>
      </c>
      <c r="H9" s="2809">
        <v>1</v>
      </c>
      <c r="I9" s="2809"/>
      <c r="J9" s="2809"/>
      <c r="K9" s="2810"/>
    </row>
    <row r="10" spans="1:11">
      <c r="A10" s="2808" t="s">
        <v>169</v>
      </c>
      <c r="B10" s="2809" t="s">
        <v>2886</v>
      </c>
      <c r="C10" s="2809">
        <v>3</v>
      </c>
      <c r="D10" s="2809">
        <v>1</v>
      </c>
      <c r="E10" s="2809"/>
      <c r="F10" s="2809">
        <v>2</v>
      </c>
      <c r="G10" s="2809" t="s">
        <v>171</v>
      </c>
      <c r="H10" s="2809">
        <v>1</v>
      </c>
      <c r="I10" s="2809"/>
      <c r="J10" s="2809"/>
      <c r="K10" s="2810"/>
    </row>
    <row r="11" spans="1:11">
      <c r="A11" s="2808" t="s">
        <v>1242</v>
      </c>
      <c r="B11" s="2809" t="s">
        <v>2908</v>
      </c>
      <c r="C11" s="2809">
        <v>4</v>
      </c>
      <c r="D11" s="2809">
        <v>1</v>
      </c>
      <c r="E11" s="2809"/>
      <c r="F11" s="2809">
        <v>2</v>
      </c>
      <c r="G11" s="2809" t="s">
        <v>171</v>
      </c>
      <c r="H11" s="2809">
        <v>1</v>
      </c>
      <c r="I11" s="2809"/>
      <c r="J11" s="2809"/>
      <c r="K11" s="2810"/>
    </row>
    <row r="12" spans="1:11">
      <c r="A12" s="2808" t="s">
        <v>2745</v>
      </c>
      <c r="B12" s="2809" t="s">
        <v>2882</v>
      </c>
      <c r="C12" s="2809">
        <v>3</v>
      </c>
      <c r="D12" s="2809"/>
      <c r="E12" s="2809"/>
      <c r="F12" s="2809">
        <v>2</v>
      </c>
      <c r="G12" s="2809" t="s">
        <v>159</v>
      </c>
      <c r="H12" s="2809">
        <v>1</v>
      </c>
      <c r="I12" s="2809"/>
      <c r="J12" s="2809"/>
      <c r="K12" s="2810"/>
    </row>
    <row r="13" spans="1:11">
      <c r="A13" s="2811" t="s">
        <v>2763</v>
      </c>
      <c r="B13" s="2812" t="s">
        <v>2911</v>
      </c>
      <c r="C13" s="2812">
        <v>0</v>
      </c>
      <c r="D13" s="2812">
        <v>1</v>
      </c>
      <c r="E13" s="2812">
        <v>1</v>
      </c>
      <c r="F13" s="2812"/>
      <c r="G13" s="2812" t="s">
        <v>202</v>
      </c>
      <c r="H13" s="2812">
        <v>1</v>
      </c>
      <c r="I13" s="2812"/>
      <c r="J13" s="2812"/>
      <c r="K13" s="2813"/>
    </row>
    <row r="14" spans="1:11">
      <c r="A14" s="2805" t="s">
        <v>699</v>
      </c>
      <c r="B14" s="2806" t="s">
        <v>3062</v>
      </c>
      <c r="C14" s="2806">
        <v>6</v>
      </c>
      <c r="D14" s="2806">
        <v>4</v>
      </c>
      <c r="E14" s="2806">
        <v>1</v>
      </c>
      <c r="F14" s="2806"/>
      <c r="G14" s="2806" t="s">
        <v>171</v>
      </c>
      <c r="H14" s="2806">
        <v>2</v>
      </c>
      <c r="I14" s="2806" t="s">
        <v>3063</v>
      </c>
      <c r="J14" s="2806"/>
      <c r="K14" s="2807"/>
    </row>
    <row r="15" spans="1:11">
      <c r="A15" s="3117" t="s">
        <v>3064</v>
      </c>
      <c r="B15" s="3118" t="s">
        <v>3065</v>
      </c>
      <c r="C15" s="3118">
        <v>5</v>
      </c>
      <c r="D15" s="3118">
        <v>1</v>
      </c>
      <c r="E15" s="3118">
        <v>3</v>
      </c>
      <c r="F15" s="3118"/>
      <c r="G15" s="3118" t="s">
        <v>171</v>
      </c>
      <c r="H15" s="3118">
        <v>2</v>
      </c>
      <c r="I15" s="3118" t="s">
        <v>3066</v>
      </c>
      <c r="J15" s="3118" t="s">
        <v>3067</v>
      </c>
      <c r="K15" s="3119"/>
    </row>
    <row r="16" spans="1:11">
      <c r="A16" s="2808" t="s">
        <v>3068</v>
      </c>
      <c r="B16" s="2809" t="s">
        <v>3069</v>
      </c>
      <c r="C16" s="2809">
        <v>4</v>
      </c>
      <c r="D16" s="2809">
        <v>2</v>
      </c>
      <c r="E16" s="2809">
        <v>1</v>
      </c>
      <c r="F16" s="2809"/>
      <c r="G16" s="2809" t="s">
        <v>159</v>
      </c>
      <c r="H16" s="2809">
        <v>2</v>
      </c>
      <c r="I16" s="2809"/>
      <c r="J16" s="2809"/>
      <c r="K16" s="2810"/>
    </row>
    <row r="17" spans="1:11">
      <c r="A17" s="2808" t="s">
        <v>3070</v>
      </c>
      <c r="B17" s="2809" t="s">
        <v>3071</v>
      </c>
      <c r="C17" s="2809">
        <v>5</v>
      </c>
      <c r="D17" s="2809">
        <v>2</v>
      </c>
      <c r="E17" s="2809">
        <v>1</v>
      </c>
      <c r="F17" s="2809">
        <v>2</v>
      </c>
      <c r="G17" s="2809" t="s">
        <v>159</v>
      </c>
      <c r="H17" s="2809">
        <v>2</v>
      </c>
      <c r="I17" s="2809" t="s">
        <v>3072</v>
      </c>
      <c r="J17" s="2809"/>
      <c r="K17" s="2810"/>
    </row>
    <row r="18" spans="1:11">
      <c r="A18" s="2808" t="s">
        <v>206</v>
      </c>
      <c r="B18" s="2809" t="s">
        <v>3073</v>
      </c>
      <c r="C18" s="2809">
        <v>4</v>
      </c>
      <c r="D18" s="2809">
        <v>2</v>
      </c>
      <c r="E18" s="2809">
        <v>2</v>
      </c>
      <c r="F18" s="2809"/>
      <c r="G18" s="2809" t="s">
        <v>171</v>
      </c>
      <c r="H18" s="2809">
        <v>2</v>
      </c>
      <c r="I18" s="2809" t="s">
        <v>3074</v>
      </c>
      <c r="J18" s="2809" t="s">
        <v>3075</v>
      </c>
      <c r="K18" s="2810"/>
    </row>
    <row r="19" spans="1:11">
      <c r="A19" s="2808" t="s">
        <v>180</v>
      </c>
      <c r="B19" s="2809" t="s">
        <v>3076</v>
      </c>
      <c r="C19" s="2809">
        <v>4</v>
      </c>
      <c r="D19" s="2809">
        <v>1</v>
      </c>
      <c r="E19" s="2809"/>
      <c r="F19" s="2809">
        <v>2</v>
      </c>
      <c r="G19" s="2809" t="s">
        <v>171</v>
      </c>
      <c r="H19" s="2809">
        <v>2</v>
      </c>
      <c r="I19" s="2809" t="s">
        <v>3077</v>
      </c>
      <c r="J19" s="2809"/>
      <c r="K19" s="2810"/>
    </row>
    <row r="20" spans="1:11">
      <c r="A20" s="2808" t="s">
        <v>203</v>
      </c>
      <c r="B20" s="2809" t="s">
        <v>3078</v>
      </c>
      <c r="C20" s="2809">
        <v>2</v>
      </c>
      <c r="D20" s="2809"/>
      <c r="E20" s="2809"/>
      <c r="F20" s="2809" t="s">
        <v>3079</v>
      </c>
      <c r="G20" s="2809" t="s">
        <v>159</v>
      </c>
      <c r="H20" s="2809">
        <v>2</v>
      </c>
      <c r="I20" s="2809" t="s">
        <v>3080</v>
      </c>
      <c r="J20" s="2809"/>
      <c r="K20" s="2810"/>
    </row>
    <row r="21" spans="1:11">
      <c r="A21" s="2811" t="s">
        <v>3081</v>
      </c>
      <c r="B21" s="2812"/>
      <c r="C21" s="2812">
        <v>0</v>
      </c>
      <c r="D21" s="2812"/>
      <c r="E21" s="2812"/>
      <c r="F21" s="2812"/>
      <c r="G21" s="2812" t="s">
        <v>202</v>
      </c>
      <c r="H21" s="2812">
        <v>2</v>
      </c>
      <c r="I21" s="2812"/>
      <c r="J21" s="2812"/>
      <c r="K21" s="2813"/>
    </row>
    <row r="22" spans="1:11">
      <c r="A22" s="2805" t="s">
        <v>3082</v>
      </c>
      <c r="B22" s="2806" t="s">
        <v>3083</v>
      </c>
      <c r="C22" s="2806">
        <v>3</v>
      </c>
      <c r="D22" s="2806">
        <v>1</v>
      </c>
      <c r="E22" s="2806">
        <v>2</v>
      </c>
      <c r="F22" s="2806"/>
      <c r="G22" s="2806" t="s">
        <v>159</v>
      </c>
      <c r="H22" s="2806">
        <v>3</v>
      </c>
      <c r="I22" s="2806"/>
      <c r="J22" s="2806"/>
      <c r="K22" s="2807"/>
    </row>
    <row r="23" spans="1:11">
      <c r="A23" s="3117" t="s">
        <v>3084</v>
      </c>
      <c r="B23" s="3118" t="s">
        <v>3085</v>
      </c>
      <c r="C23" s="3118">
        <v>3</v>
      </c>
      <c r="D23" s="3118">
        <v>2</v>
      </c>
      <c r="E23" s="3118"/>
      <c r="F23" s="3118"/>
      <c r="G23" s="3118" t="s">
        <v>159</v>
      </c>
      <c r="H23" s="3118">
        <v>3</v>
      </c>
      <c r="I23" s="3118" t="s">
        <v>3074</v>
      </c>
      <c r="J23" s="3118" t="s">
        <v>3086</v>
      </c>
      <c r="K23" s="3119"/>
    </row>
    <row r="24" spans="1:11">
      <c r="A24" s="2808" t="s">
        <v>212</v>
      </c>
      <c r="B24" s="2809" t="s">
        <v>3087</v>
      </c>
      <c r="C24" s="2809">
        <v>3</v>
      </c>
      <c r="D24" s="2809">
        <v>2</v>
      </c>
      <c r="E24" s="2809"/>
      <c r="F24" s="2809"/>
      <c r="G24" s="2809" t="s">
        <v>159</v>
      </c>
      <c r="H24" s="2809">
        <v>3</v>
      </c>
      <c r="I24" s="2809" t="s">
        <v>3074</v>
      </c>
      <c r="J24" s="2809"/>
      <c r="K24" s="2810"/>
    </row>
    <row r="25" spans="1:11">
      <c r="A25" s="2808" t="s">
        <v>230</v>
      </c>
      <c r="B25" s="2809" t="s">
        <v>3088</v>
      </c>
      <c r="C25" s="2809">
        <v>3</v>
      </c>
      <c r="D25" s="2809">
        <v>1</v>
      </c>
      <c r="E25" s="2809">
        <v>1</v>
      </c>
      <c r="F25" s="2809"/>
      <c r="G25" s="2809" t="s">
        <v>171</v>
      </c>
      <c r="H25" s="2809">
        <v>3</v>
      </c>
      <c r="I25" s="2809" t="s">
        <v>3089</v>
      </c>
      <c r="J25" s="2809"/>
      <c r="K25" s="2810"/>
    </row>
    <row r="26" spans="1:11">
      <c r="A26" s="2808" t="s">
        <v>3090</v>
      </c>
      <c r="B26" s="2809" t="s">
        <v>3091</v>
      </c>
      <c r="C26" s="2809">
        <v>6</v>
      </c>
      <c r="D26" s="2809">
        <v>3</v>
      </c>
      <c r="E26" s="2809"/>
      <c r="F26" s="2809">
        <v>2</v>
      </c>
      <c r="G26" s="2809" t="s">
        <v>171</v>
      </c>
      <c r="H26" s="2809">
        <v>3</v>
      </c>
      <c r="I26" s="2809" t="s">
        <v>3066</v>
      </c>
      <c r="J26" s="2809"/>
      <c r="K26" s="2810"/>
    </row>
    <row r="27" spans="1:11">
      <c r="A27" s="2808" t="s">
        <v>239</v>
      </c>
      <c r="B27" s="2809" t="s">
        <v>3092</v>
      </c>
      <c r="C27" s="2809">
        <v>4</v>
      </c>
      <c r="D27" s="2809">
        <v>2</v>
      </c>
      <c r="E27" s="2809">
        <v>1</v>
      </c>
      <c r="F27" s="2809"/>
      <c r="G27" s="2809" t="s">
        <v>171</v>
      </c>
      <c r="H27" s="2809">
        <v>3</v>
      </c>
      <c r="I27" s="2809"/>
      <c r="J27" s="2809"/>
      <c r="K27" s="2810"/>
    </row>
    <row r="28" spans="1:11">
      <c r="A28" s="2808" t="s">
        <v>3093</v>
      </c>
      <c r="B28" s="2809" t="s">
        <v>3094</v>
      </c>
      <c r="C28" s="2809">
        <v>3</v>
      </c>
      <c r="D28" s="2809">
        <v>1</v>
      </c>
      <c r="E28" s="2809">
        <v>1</v>
      </c>
      <c r="F28" s="2809"/>
      <c r="G28" s="2809" t="s">
        <v>171</v>
      </c>
      <c r="H28" s="2809">
        <v>3</v>
      </c>
      <c r="I28" s="2809"/>
      <c r="J28" s="2809"/>
      <c r="K28" s="2810"/>
    </row>
    <row r="29" spans="1:11">
      <c r="A29" s="2808" t="s">
        <v>3095</v>
      </c>
      <c r="B29" s="2809" t="s">
        <v>3096</v>
      </c>
      <c r="C29" s="2809">
        <v>5</v>
      </c>
      <c r="D29" s="2809">
        <v>2</v>
      </c>
      <c r="E29" s="2809"/>
      <c r="F29" s="2809">
        <v>1</v>
      </c>
      <c r="G29" s="2809" t="s">
        <v>159</v>
      </c>
      <c r="H29" s="2809">
        <v>3</v>
      </c>
      <c r="I29" s="2809" t="s">
        <v>3097</v>
      </c>
      <c r="J29" s="2809"/>
      <c r="K29" s="2810"/>
    </row>
    <row r="30" spans="1:11">
      <c r="A30" s="2811" t="s">
        <v>3098</v>
      </c>
      <c r="B30" s="2812"/>
      <c r="C30" s="2812">
        <v>0</v>
      </c>
      <c r="D30" s="2812"/>
      <c r="E30" s="2812"/>
      <c r="F30" s="2812"/>
      <c r="G30" s="2812" t="s">
        <v>202</v>
      </c>
      <c r="H30" s="2812">
        <v>3</v>
      </c>
      <c r="I30" s="2812"/>
      <c r="J30" s="2812"/>
      <c r="K30" s="2813"/>
    </row>
    <row r="31" spans="1:11">
      <c r="A31" s="2805" t="s">
        <v>3099</v>
      </c>
      <c r="B31" s="2806" t="s">
        <v>3100</v>
      </c>
      <c r="C31" s="2806">
        <v>3</v>
      </c>
      <c r="D31" s="2806">
        <v>2</v>
      </c>
      <c r="E31" s="2806"/>
      <c r="F31" s="2806"/>
      <c r="G31" s="2806" t="s">
        <v>159</v>
      </c>
      <c r="H31" s="2806">
        <v>4</v>
      </c>
      <c r="I31" s="2806" t="s">
        <v>3101</v>
      </c>
      <c r="J31" s="2806"/>
      <c r="K31" s="2807"/>
    </row>
    <row r="32" spans="1:11">
      <c r="A32" s="3117" t="s">
        <v>3102</v>
      </c>
      <c r="B32" s="3118" t="s">
        <v>3103</v>
      </c>
      <c r="C32" s="3118">
        <v>3</v>
      </c>
      <c r="D32" s="3118">
        <v>2</v>
      </c>
      <c r="E32" s="3118">
        <v>1</v>
      </c>
      <c r="F32" s="3118"/>
      <c r="G32" s="3118" t="s">
        <v>159</v>
      </c>
      <c r="H32" s="3118">
        <v>4</v>
      </c>
      <c r="I32" s="3118" t="s">
        <v>3104</v>
      </c>
      <c r="J32" s="3118" t="s">
        <v>3105</v>
      </c>
      <c r="K32" s="3119" t="s">
        <v>3106</v>
      </c>
    </row>
    <row r="33" spans="1:11">
      <c r="A33" s="3117" t="s">
        <v>3107</v>
      </c>
      <c r="B33" s="3118" t="s">
        <v>3108</v>
      </c>
      <c r="C33" s="3118">
        <v>3</v>
      </c>
      <c r="D33" s="3118">
        <v>2</v>
      </c>
      <c r="E33" s="3118">
        <v>1</v>
      </c>
      <c r="F33" s="3118"/>
      <c r="G33" s="3118" t="s">
        <v>159</v>
      </c>
      <c r="H33" s="3118">
        <v>4</v>
      </c>
      <c r="I33" s="3118" t="s">
        <v>3104</v>
      </c>
      <c r="J33" s="3118" t="s">
        <v>3105</v>
      </c>
      <c r="K33" s="3119" t="s">
        <v>3106</v>
      </c>
    </row>
    <row r="34" spans="1:11">
      <c r="A34" s="2808" t="s">
        <v>3109</v>
      </c>
      <c r="B34" s="2809" t="s">
        <v>3110</v>
      </c>
      <c r="C34" s="2809">
        <v>3</v>
      </c>
      <c r="D34" s="2809">
        <v>2</v>
      </c>
      <c r="E34" s="2809"/>
      <c r="F34" s="2809"/>
      <c r="G34" s="2809" t="s">
        <v>171</v>
      </c>
      <c r="H34" s="2809">
        <v>4</v>
      </c>
      <c r="I34" s="2809"/>
      <c r="J34" s="2809"/>
      <c r="K34" s="2810"/>
    </row>
    <row r="35" spans="1:11">
      <c r="A35" s="2808" t="s">
        <v>216</v>
      </c>
      <c r="B35" s="2809" t="s">
        <v>3111</v>
      </c>
      <c r="C35" s="2809">
        <v>4</v>
      </c>
      <c r="D35" s="2809">
        <v>2</v>
      </c>
      <c r="E35" s="2809">
        <v>1</v>
      </c>
      <c r="F35" s="2809"/>
      <c r="G35" s="2809" t="s">
        <v>171</v>
      </c>
      <c r="H35" s="2809">
        <v>4</v>
      </c>
      <c r="I35" s="2809"/>
      <c r="J35" s="2809"/>
      <c r="K35" s="2810"/>
    </row>
    <row r="36" spans="1:11">
      <c r="A36" s="2808" t="s">
        <v>3112</v>
      </c>
      <c r="B36" s="2809" t="s">
        <v>3113</v>
      </c>
      <c r="C36" s="2809">
        <v>4</v>
      </c>
      <c r="D36" s="2809">
        <v>2</v>
      </c>
      <c r="E36" s="2809">
        <v>1</v>
      </c>
      <c r="F36" s="2809"/>
      <c r="G36" s="2809" t="s">
        <v>159</v>
      </c>
      <c r="H36" s="2809">
        <v>4</v>
      </c>
      <c r="I36" s="2809" t="s">
        <v>3114</v>
      </c>
      <c r="J36" s="2809" t="s">
        <v>3115</v>
      </c>
      <c r="K36" s="2810"/>
    </row>
    <row r="37" spans="1:11">
      <c r="A37" s="2808" t="s">
        <v>3116</v>
      </c>
      <c r="B37" s="2809" t="s">
        <v>3117</v>
      </c>
      <c r="C37" s="2809">
        <v>6</v>
      </c>
      <c r="D37" s="2809">
        <v>2</v>
      </c>
      <c r="E37" s="2809">
        <v>2</v>
      </c>
      <c r="F37" s="2809"/>
      <c r="G37" s="2809" t="s">
        <v>171</v>
      </c>
      <c r="H37" s="2809">
        <v>4</v>
      </c>
      <c r="I37" s="2809"/>
      <c r="J37" s="2809"/>
      <c r="K37" s="2810"/>
    </row>
    <row r="38" spans="1:11">
      <c r="A38" s="2811" t="s">
        <v>249</v>
      </c>
      <c r="B38" s="2812" t="s">
        <v>3118</v>
      </c>
      <c r="C38" s="2812">
        <v>4</v>
      </c>
      <c r="D38" s="2812">
        <v>1</v>
      </c>
      <c r="E38" s="2812">
        <v>2</v>
      </c>
      <c r="F38" s="2812"/>
      <c r="G38" s="2812" t="s">
        <v>171</v>
      </c>
      <c r="H38" s="2812">
        <v>4</v>
      </c>
      <c r="I38" s="2812" t="s">
        <v>3115</v>
      </c>
      <c r="J38" s="2812" t="s">
        <v>3119</v>
      </c>
      <c r="K38" s="2813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15"/>
      <c r="C40" s="2815">
        <v>3</v>
      </c>
      <c r="D40" s="2815"/>
      <c r="E40" s="2815"/>
      <c r="F40" s="2815"/>
      <c r="G40" s="2815"/>
      <c r="H40" s="2815">
        <v>5</v>
      </c>
      <c r="I40" s="2815"/>
      <c r="J40" s="2815"/>
      <c r="K40" s="2816"/>
    </row>
    <row r="41" spans="1:11">
      <c r="A41" s="2817" t="s">
        <v>3122</v>
      </c>
      <c r="B41" s="2818"/>
      <c r="C41" s="2818">
        <v>3</v>
      </c>
      <c r="D41" s="2818"/>
      <c r="E41" s="2818"/>
      <c r="F41" s="2818"/>
      <c r="G41" s="2818"/>
      <c r="H41" s="2818">
        <v>6</v>
      </c>
      <c r="I41" s="2818"/>
      <c r="J41" s="2818"/>
      <c r="K41" s="2819"/>
    </row>
    <row r="42" spans="1:11">
      <c r="A42" s="2817" t="s">
        <v>3123</v>
      </c>
      <c r="B42" s="2818"/>
      <c r="C42" s="2818">
        <v>5</v>
      </c>
      <c r="D42" s="2818"/>
      <c r="E42" s="2818"/>
      <c r="F42" s="2818"/>
      <c r="G42" s="2818"/>
      <c r="H42" s="2818">
        <v>7</v>
      </c>
      <c r="I42" s="2818"/>
      <c r="J42" s="2818"/>
      <c r="K42" s="2819"/>
    </row>
    <row r="43" spans="1:11">
      <c r="A43" s="2820" t="s">
        <v>3124</v>
      </c>
      <c r="B43" s="2821"/>
      <c r="C43" s="2821">
        <v>3</v>
      </c>
      <c r="D43" s="2821"/>
      <c r="E43" s="2821"/>
      <c r="F43" s="2821"/>
      <c r="G43" s="2821"/>
      <c r="H43" s="2821">
        <v>8</v>
      </c>
      <c r="I43" s="2821"/>
      <c r="J43" s="2821"/>
      <c r="K43" s="2822"/>
    </row>
    <row r="44" spans="1:11">
      <c r="A44" s="3166" t="s">
        <v>961</v>
      </c>
      <c r="B44" s="3167"/>
      <c r="C44" s="3167"/>
      <c r="D44" s="3167"/>
      <c r="E44" s="3167"/>
      <c r="F44" s="3167"/>
      <c r="G44" s="3167"/>
      <c r="H44" s="3167"/>
      <c r="I44" s="3167"/>
      <c r="J44" s="3167"/>
      <c r="K44" s="3168"/>
    </row>
    <row r="45" spans="1:11">
      <c r="A45" s="2823" t="s">
        <v>3125</v>
      </c>
      <c r="B45" s="2824"/>
      <c r="C45" s="2824">
        <v>3</v>
      </c>
      <c r="D45" s="2824"/>
      <c r="E45" s="2824"/>
      <c r="F45" s="2824"/>
      <c r="G45" s="2824"/>
      <c r="H45" s="2824">
        <v>7</v>
      </c>
      <c r="I45" s="2824"/>
      <c r="J45" s="2824"/>
      <c r="K45" s="2825"/>
    </row>
    <row r="46" spans="1:11">
      <c r="A46" s="2826" t="s">
        <v>3126</v>
      </c>
      <c r="B46" s="2827"/>
      <c r="C46" s="2827">
        <v>3</v>
      </c>
      <c r="D46" s="2827"/>
      <c r="E46" s="2827"/>
      <c r="F46" s="2827"/>
      <c r="G46" s="2827"/>
      <c r="H46" s="2827">
        <v>8</v>
      </c>
      <c r="I46" s="2827"/>
      <c r="J46" s="2827"/>
      <c r="K46" s="2828"/>
    </row>
    <row r="47" spans="1:11">
      <c r="A47" s="2826" t="s">
        <v>3127</v>
      </c>
      <c r="B47" s="2827"/>
      <c r="C47" s="2827">
        <v>3</v>
      </c>
      <c r="D47" s="2827"/>
      <c r="E47" s="2827"/>
      <c r="F47" s="2827"/>
      <c r="G47" s="2827"/>
      <c r="H47" s="2827">
        <v>8</v>
      </c>
      <c r="I47" s="2827"/>
      <c r="J47" s="2827"/>
      <c r="K47" s="2828"/>
    </row>
    <row r="48" spans="1:11">
      <c r="A48" s="2829" t="s">
        <v>3128</v>
      </c>
      <c r="B48" s="2830"/>
      <c r="C48" s="2830">
        <v>3</v>
      </c>
      <c r="D48" s="2830"/>
      <c r="E48" s="2830"/>
      <c r="F48" s="2830"/>
      <c r="G48" s="2830"/>
      <c r="H48" s="2830">
        <v>8</v>
      </c>
      <c r="I48" s="2830"/>
      <c r="J48" s="2830"/>
      <c r="K48" s="2831"/>
    </row>
    <row r="49" spans="1:11">
      <c r="A49" s="3166" t="s">
        <v>3129</v>
      </c>
      <c r="B49" s="3167"/>
      <c r="C49" s="3167"/>
      <c r="D49" s="3167"/>
      <c r="E49" s="3167"/>
      <c r="F49" s="3167"/>
      <c r="G49" s="3167"/>
      <c r="H49" s="3167"/>
      <c r="I49" s="3167"/>
      <c r="J49" s="3167"/>
      <c r="K49" s="3168"/>
    </row>
    <row r="50" spans="1:11">
      <c r="A50" s="2804" t="s">
        <v>3053</v>
      </c>
      <c r="B50" s="2804" t="s">
        <v>3054</v>
      </c>
      <c r="C50" s="2804" t="s">
        <v>3055</v>
      </c>
      <c r="D50" s="2804" t="s">
        <v>657</v>
      </c>
      <c r="E50" s="2804" t="s">
        <v>916</v>
      </c>
      <c r="F50" s="2804" t="s">
        <v>1247</v>
      </c>
      <c r="G50" s="2804" t="s">
        <v>3056</v>
      </c>
      <c r="H50" s="2804" t="s">
        <v>3057</v>
      </c>
      <c r="I50" s="2804" t="s">
        <v>3058</v>
      </c>
      <c r="J50" s="2804" t="s">
        <v>3059</v>
      </c>
      <c r="K50" s="2804" t="s">
        <v>3060</v>
      </c>
    </row>
    <row r="51" spans="1:11">
      <c r="A51" s="2805" t="s">
        <v>3130</v>
      </c>
      <c r="B51" s="2806" t="s">
        <v>3172</v>
      </c>
      <c r="C51" s="2806">
        <v>4</v>
      </c>
      <c r="D51" s="2806">
        <v>2</v>
      </c>
      <c r="E51" s="2806">
        <v>1</v>
      </c>
      <c r="F51" s="2806"/>
      <c r="G51" s="2806" t="s">
        <v>159</v>
      </c>
      <c r="H51" s="2806">
        <v>5</v>
      </c>
      <c r="I51" s="2806" t="s">
        <v>3131</v>
      </c>
      <c r="J51" s="2806" t="s">
        <v>3114</v>
      </c>
      <c r="K51" s="2807"/>
    </row>
    <row r="52" spans="1:11">
      <c r="A52" s="2808" t="s">
        <v>3132</v>
      </c>
      <c r="B52" s="2809" t="s">
        <v>3173</v>
      </c>
      <c r="C52" s="2809">
        <v>4</v>
      </c>
      <c r="D52" s="2809">
        <v>3</v>
      </c>
      <c r="E52" s="2809"/>
      <c r="F52" s="2809"/>
      <c r="G52" s="2809" t="s">
        <v>159</v>
      </c>
      <c r="H52" s="2809">
        <v>5</v>
      </c>
      <c r="I52" s="2809" t="s">
        <v>3133</v>
      </c>
      <c r="J52" s="2809"/>
      <c r="K52" s="2810"/>
    </row>
    <row r="53" spans="1:11">
      <c r="A53" s="2808" t="s">
        <v>282</v>
      </c>
      <c r="B53" s="2809" t="s">
        <v>3174</v>
      </c>
      <c r="C53" s="2809">
        <v>4</v>
      </c>
      <c r="D53" s="2809">
        <v>2</v>
      </c>
      <c r="E53" s="2809">
        <v>1</v>
      </c>
      <c r="F53" s="2809"/>
      <c r="G53" s="2809" t="s">
        <v>171</v>
      </c>
      <c r="H53" s="2809">
        <v>5</v>
      </c>
      <c r="I53" s="2809" t="s">
        <v>3133</v>
      </c>
      <c r="J53" s="2809" t="s">
        <v>3131</v>
      </c>
      <c r="K53" s="2810"/>
    </row>
    <row r="54" spans="1:11">
      <c r="A54" s="2808" t="s">
        <v>3134</v>
      </c>
      <c r="B54" s="2809" t="s">
        <v>3175</v>
      </c>
      <c r="C54" s="2809">
        <v>6</v>
      </c>
      <c r="D54" s="2809">
        <v>2</v>
      </c>
      <c r="E54" s="2809">
        <v>2</v>
      </c>
      <c r="F54" s="2809">
        <v>1</v>
      </c>
      <c r="G54" s="2809" t="s">
        <v>171</v>
      </c>
      <c r="H54" s="2809">
        <v>5</v>
      </c>
      <c r="I54" s="2809" t="s">
        <v>3114</v>
      </c>
      <c r="J54" s="2809"/>
      <c r="K54" s="2810"/>
    </row>
    <row r="55" spans="1:11">
      <c r="A55" s="2808" t="s">
        <v>3135</v>
      </c>
      <c r="B55" s="2809" t="s">
        <v>3176</v>
      </c>
      <c r="C55" s="2809">
        <v>6</v>
      </c>
      <c r="D55" s="2809">
        <v>2</v>
      </c>
      <c r="E55" s="2809">
        <v>2</v>
      </c>
      <c r="F55" s="2809"/>
      <c r="G55" s="2809" t="s">
        <v>171</v>
      </c>
      <c r="H55" s="2809">
        <v>5</v>
      </c>
      <c r="I55" s="2809" t="s">
        <v>3104</v>
      </c>
      <c r="J55" s="2809" t="s">
        <v>3136</v>
      </c>
      <c r="K55" s="2810"/>
    </row>
    <row r="56" spans="1:11">
      <c r="A56" s="2811" t="s">
        <v>3137</v>
      </c>
      <c r="B56" s="2812" t="s">
        <v>3200</v>
      </c>
      <c r="C56" s="2812">
        <v>3</v>
      </c>
      <c r="D56" s="2812">
        <v>2</v>
      </c>
      <c r="E56" s="2812"/>
      <c r="F56" s="2812"/>
      <c r="G56" s="2812" t="s">
        <v>159</v>
      </c>
      <c r="H56" s="2812">
        <v>5</v>
      </c>
      <c r="I56" s="2812" t="s">
        <v>3104</v>
      </c>
      <c r="J56" s="2812" t="s">
        <v>3106</v>
      </c>
      <c r="K56" s="2813"/>
    </row>
    <row r="57" spans="1:11">
      <c r="A57" s="2805" t="s">
        <v>270</v>
      </c>
      <c r="B57" s="2806" t="s">
        <v>3178</v>
      </c>
      <c r="C57" s="2806">
        <v>3</v>
      </c>
      <c r="D57" s="2806">
        <v>1</v>
      </c>
      <c r="E57" s="2806"/>
      <c r="F57" s="2806">
        <v>2</v>
      </c>
      <c r="G57" s="2806" t="s">
        <v>171</v>
      </c>
      <c r="H57" s="2806">
        <v>6</v>
      </c>
      <c r="I57" s="2806" t="s">
        <v>3138</v>
      </c>
      <c r="J57" s="2806"/>
      <c r="K57" s="2807"/>
    </row>
    <row r="58" spans="1:11">
      <c r="A58" s="2808" t="s">
        <v>293</v>
      </c>
      <c r="B58" s="2809" t="s">
        <v>3212</v>
      </c>
      <c r="C58" s="2809">
        <v>4</v>
      </c>
      <c r="D58" s="2809">
        <v>2</v>
      </c>
      <c r="E58" s="2809">
        <v>1</v>
      </c>
      <c r="F58" s="2809"/>
      <c r="G58" s="2809" t="s">
        <v>159</v>
      </c>
      <c r="H58" s="2809">
        <v>6</v>
      </c>
      <c r="I58" s="2809" t="s">
        <v>3139</v>
      </c>
      <c r="J58" s="2809" t="s">
        <v>3140</v>
      </c>
      <c r="K58" s="2810"/>
    </row>
    <row r="59" spans="1:11">
      <c r="A59" s="2808" t="s">
        <v>3141</v>
      </c>
      <c r="B59" s="2809" t="s">
        <v>3179</v>
      </c>
      <c r="C59" s="2809">
        <v>3</v>
      </c>
      <c r="D59" s="2809">
        <v>1</v>
      </c>
      <c r="E59" s="2809">
        <v>1</v>
      </c>
      <c r="F59" s="2809"/>
      <c r="G59" s="2809" t="s">
        <v>171</v>
      </c>
      <c r="H59" s="2809">
        <v>6</v>
      </c>
      <c r="I59" s="2809" t="s">
        <v>3142</v>
      </c>
      <c r="J59" s="2809"/>
      <c r="K59" s="2810"/>
    </row>
    <row r="60" spans="1:11">
      <c r="A60" s="2808" t="s">
        <v>3143</v>
      </c>
      <c r="B60" s="2809" t="s">
        <v>3488</v>
      </c>
      <c r="C60" s="2809">
        <v>6</v>
      </c>
      <c r="D60" s="2809">
        <v>3</v>
      </c>
      <c r="E60" s="2809">
        <v>1</v>
      </c>
      <c r="F60" s="2809"/>
      <c r="G60" s="2809" t="s">
        <v>171</v>
      </c>
      <c r="H60" s="2809">
        <v>6</v>
      </c>
      <c r="I60" s="2809" t="s">
        <v>3144</v>
      </c>
      <c r="J60" s="2809"/>
      <c r="K60" s="2810"/>
    </row>
    <row r="61" spans="1:11">
      <c r="A61" s="2808" t="s">
        <v>3145</v>
      </c>
      <c r="B61" s="2809" t="s">
        <v>4252</v>
      </c>
      <c r="C61" s="2809">
        <v>6</v>
      </c>
      <c r="D61" s="2809">
        <v>3</v>
      </c>
      <c r="E61" s="2809">
        <v>1</v>
      </c>
      <c r="F61" s="2809"/>
      <c r="G61" s="2809" t="s">
        <v>171</v>
      </c>
      <c r="H61" s="2809">
        <v>6</v>
      </c>
      <c r="I61" s="2809" t="s">
        <v>3144</v>
      </c>
      <c r="J61" s="2809" t="s">
        <v>3146</v>
      </c>
      <c r="K61" s="2810"/>
    </row>
    <row r="62" spans="1:11">
      <c r="A62" s="2808" t="s">
        <v>3147</v>
      </c>
      <c r="B62" s="2809" t="s">
        <v>3489</v>
      </c>
      <c r="C62" s="2809">
        <v>6</v>
      </c>
      <c r="D62" s="2809">
        <v>3</v>
      </c>
      <c r="E62" s="2809">
        <v>1</v>
      </c>
      <c r="F62" s="2809"/>
      <c r="G62" s="2809" t="s">
        <v>171</v>
      </c>
      <c r="H62" s="2809">
        <v>6</v>
      </c>
      <c r="I62" s="2809" t="s">
        <v>3148</v>
      </c>
      <c r="J62" s="2809" t="s">
        <v>3149</v>
      </c>
      <c r="K62" s="2810"/>
    </row>
    <row r="63" spans="1:11">
      <c r="A63" s="2808" t="s">
        <v>3150</v>
      </c>
      <c r="B63" s="2809" t="s">
        <v>4253</v>
      </c>
      <c r="C63" s="2809">
        <v>6</v>
      </c>
      <c r="D63" s="2809">
        <v>3</v>
      </c>
      <c r="E63" s="2809">
        <v>1</v>
      </c>
      <c r="F63" s="2809"/>
      <c r="G63" s="2809" t="s">
        <v>171</v>
      </c>
      <c r="H63" s="2809">
        <v>6</v>
      </c>
      <c r="I63" s="2809" t="s">
        <v>3148</v>
      </c>
      <c r="J63" s="2809" t="s">
        <v>3146</v>
      </c>
      <c r="K63" s="2810"/>
    </row>
    <row r="64" spans="1:11">
      <c r="A64" s="2811" t="s">
        <v>298</v>
      </c>
      <c r="B64" s="2812" t="s">
        <v>3491</v>
      </c>
      <c r="C64" s="2812">
        <v>4</v>
      </c>
      <c r="D64" s="2812"/>
      <c r="E64" s="2812">
        <v>2</v>
      </c>
      <c r="F64" s="2812"/>
      <c r="G64" s="2812" t="s">
        <v>159</v>
      </c>
      <c r="H64" s="2812">
        <v>6</v>
      </c>
      <c r="I64" s="2812" t="s">
        <v>3149</v>
      </c>
      <c r="J64" s="2812" t="s">
        <v>3148</v>
      </c>
      <c r="K64" s="2813" t="s">
        <v>3151</v>
      </c>
    </row>
    <row r="65" spans="1:11">
      <c r="A65" s="2805" t="s">
        <v>3152</v>
      </c>
      <c r="B65" s="2806" t="s">
        <v>3189</v>
      </c>
      <c r="C65" s="2806">
        <v>3</v>
      </c>
      <c r="D65" s="2806"/>
      <c r="E65" s="2806"/>
      <c r="F65" s="2806">
        <v>2</v>
      </c>
      <c r="G65" s="2806" t="s">
        <v>159</v>
      </c>
      <c r="H65" s="2806">
        <v>7</v>
      </c>
      <c r="I65" s="2806" t="s">
        <v>3133</v>
      </c>
      <c r="J65" s="2806" t="s">
        <v>3131</v>
      </c>
      <c r="K65" s="2807"/>
    </row>
    <row r="66" spans="1:11">
      <c r="A66" s="2808" t="s">
        <v>3153</v>
      </c>
      <c r="B66" s="2809" t="s">
        <v>3190</v>
      </c>
      <c r="C66" s="2809">
        <v>5</v>
      </c>
      <c r="D66" s="2809">
        <v>1</v>
      </c>
      <c r="E66" s="2809">
        <v>2</v>
      </c>
      <c r="F66" s="2809"/>
      <c r="G66" s="2809" t="s">
        <v>171</v>
      </c>
      <c r="H66" s="2809">
        <v>7</v>
      </c>
      <c r="I66" s="2809" t="s">
        <v>3154</v>
      </c>
      <c r="J66" s="2809"/>
      <c r="K66" s="2810"/>
    </row>
    <row r="67" spans="1:11">
      <c r="A67" s="2808" t="s">
        <v>3155</v>
      </c>
      <c r="B67" s="2809" t="s">
        <v>3494</v>
      </c>
      <c r="C67" s="2809">
        <v>0</v>
      </c>
      <c r="D67" s="2809"/>
      <c r="E67" s="2809"/>
      <c r="F67" s="2809"/>
      <c r="G67" s="2809" t="s">
        <v>202</v>
      </c>
      <c r="H67" s="2809">
        <v>7</v>
      </c>
      <c r="I67" s="2809" t="s">
        <v>3154</v>
      </c>
      <c r="J67" s="2809" t="s">
        <v>3156</v>
      </c>
      <c r="K67" s="2810" t="s">
        <v>3157</v>
      </c>
    </row>
    <row r="68" spans="1:11">
      <c r="A68" s="2808" t="s">
        <v>3158</v>
      </c>
      <c r="B68" s="2809" t="s">
        <v>3496</v>
      </c>
      <c r="C68" s="2809">
        <v>6</v>
      </c>
      <c r="D68" s="2809">
        <v>3</v>
      </c>
      <c r="E68" s="2809">
        <v>1</v>
      </c>
      <c r="F68" s="2809"/>
      <c r="G68" s="2809" t="s">
        <v>159</v>
      </c>
      <c r="H68" s="2809">
        <v>7</v>
      </c>
      <c r="I68" s="2809" t="s">
        <v>3144</v>
      </c>
      <c r="J68" s="2809" t="s">
        <v>3148</v>
      </c>
      <c r="K68" s="2810"/>
    </row>
    <row r="69" spans="1:11">
      <c r="A69" s="2832" t="s">
        <v>3159</v>
      </c>
      <c r="B69" s="2833"/>
      <c r="C69" s="2833">
        <v>3</v>
      </c>
      <c r="D69" s="2833"/>
      <c r="E69" s="2833"/>
      <c r="F69" s="2833"/>
      <c r="G69" s="2833"/>
      <c r="H69" s="2833">
        <v>7</v>
      </c>
      <c r="I69" s="2833"/>
      <c r="J69" s="2833"/>
      <c r="K69" s="2834"/>
    </row>
    <row r="70" spans="1:11">
      <c r="A70" s="2811" t="s">
        <v>3160</v>
      </c>
      <c r="B70" s="2812" t="s">
        <v>3498</v>
      </c>
      <c r="C70" s="2812">
        <v>6</v>
      </c>
      <c r="D70" s="2812"/>
      <c r="E70" s="2812">
        <v>2</v>
      </c>
      <c r="F70" s="2812"/>
      <c r="G70" s="2812" t="s">
        <v>159</v>
      </c>
      <c r="H70" s="2812">
        <v>7</v>
      </c>
      <c r="I70" s="3172" t="s">
        <v>3161</v>
      </c>
      <c r="J70" s="3173"/>
      <c r="K70" s="3174"/>
    </row>
    <row r="71" spans="1:11">
      <c r="A71" s="2835" t="s">
        <v>3162</v>
      </c>
      <c r="B71" s="2836"/>
      <c r="C71" s="2836">
        <v>3</v>
      </c>
      <c r="D71" s="2836"/>
      <c r="E71" s="2836"/>
      <c r="F71" s="2836"/>
      <c r="G71" s="2836"/>
      <c r="H71" s="2836">
        <v>8</v>
      </c>
      <c r="I71" s="2836"/>
      <c r="J71" s="2836"/>
      <c r="K71" s="2837"/>
    </row>
    <row r="72" spans="1:11">
      <c r="A72" s="2808" t="s">
        <v>1688</v>
      </c>
      <c r="B72" s="2809" t="s">
        <v>3500</v>
      </c>
      <c r="C72" s="2809">
        <v>15</v>
      </c>
      <c r="D72" s="2809"/>
      <c r="E72" s="2809">
        <v>1</v>
      </c>
      <c r="F72" s="2809"/>
      <c r="G72" s="2809" t="s">
        <v>159</v>
      </c>
      <c r="H72" s="2809">
        <v>8</v>
      </c>
      <c r="I72" s="3172" t="s">
        <v>3163</v>
      </c>
      <c r="J72" s="3173"/>
      <c r="K72" s="3174"/>
    </row>
    <row r="73" spans="1:11">
      <c r="A73" s="3166" t="s">
        <v>3164</v>
      </c>
      <c r="B73" s="3167"/>
      <c r="C73" s="3167"/>
      <c r="D73" s="3167"/>
      <c r="E73" s="3167"/>
      <c r="F73" s="3167"/>
      <c r="G73" s="3167"/>
      <c r="H73" s="3167"/>
      <c r="I73" s="3167"/>
      <c r="J73" s="3167"/>
      <c r="K73" s="3168"/>
    </row>
    <row r="74" spans="1:11">
      <c r="A74" s="2804" t="s">
        <v>3053</v>
      </c>
      <c r="B74" s="2804" t="s">
        <v>3054</v>
      </c>
      <c r="C74" s="2804" t="s">
        <v>3055</v>
      </c>
      <c r="D74" s="2804" t="s">
        <v>657</v>
      </c>
      <c r="E74" s="2804" t="s">
        <v>916</v>
      </c>
      <c r="F74" s="2804" t="s">
        <v>1247</v>
      </c>
      <c r="G74" s="2804" t="s">
        <v>3056</v>
      </c>
      <c r="H74" s="2804" t="s">
        <v>154</v>
      </c>
      <c r="I74" s="2804" t="s">
        <v>3058</v>
      </c>
      <c r="J74" s="2804" t="s">
        <v>3059</v>
      </c>
      <c r="K74" s="2804" t="s">
        <v>3060</v>
      </c>
    </row>
    <row r="75" spans="1:11">
      <c r="A75" s="2838" t="s">
        <v>3165</v>
      </c>
      <c r="B75" s="2839" t="s">
        <v>3177</v>
      </c>
      <c r="C75" s="2839">
        <v>3</v>
      </c>
      <c r="D75" s="2839">
        <v>2</v>
      </c>
      <c r="E75" s="2839"/>
      <c r="F75" s="2839"/>
      <c r="G75" s="2839" t="s">
        <v>171</v>
      </c>
      <c r="H75" s="2839"/>
      <c r="I75" s="2839" t="s">
        <v>3138</v>
      </c>
      <c r="J75" s="2839"/>
      <c r="K75" s="2840"/>
    </row>
    <row r="76" spans="1:11">
      <c r="A76" s="2832" t="s">
        <v>3166</v>
      </c>
      <c r="B76" s="2833" t="s">
        <v>3201</v>
      </c>
      <c r="C76" s="2833">
        <v>3</v>
      </c>
      <c r="D76" s="2833">
        <v>1</v>
      </c>
      <c r="E76" s="2833"/>
      <c r="F76" s="2833">
        <v>1</v>
      </c>
      <c r="G76" s="2833" t="s">
        <v>159</v>
      </c>
      <c r="H76" s="2833"/>
      <c r="I76" s="2833"/>
      <c r="J76" s="2833"/>
      <c r="K76" s="2834"/>
    </row>
    <row r="77" spans="1:11">
      <c r="A77" s="2832" t="s">
        <v>3167</v>
      </c>
      <c r="B77" s="2833" t="s">
        <v>3180</v>
      </c>
      <c r="C77" s="2833">
        <v>3</v>
      </c>
      <c r="D77" s="2833">
        <v>2</v>
      </c>
      <c r="E77" s="2833"/>
      <c r="F77" s="2833"/>
      <c r="G77" s="2833" t="s">
        <v>159</v>
      </c>
      <c r="H77" s="2833"/>
      <c r="I77" s="2833" t="s">
        <v>3114</v>
      </c>
      <c r="J77" s="2833"/>
      <c r="K77" s="2834"/>
    </row>
    <row r="78" spans="1:11">
      <c r="A78" s="2832" t="s">
        <v>210</v>
      </c>
      <c r="B78" s="2833" t="s">
        <v>3229</v>
      </c>
      <c r="C78" s="2833">
        <v>3</v>
      </c>
      <c r="D78" s="2833">
        <v>1</v>
      </c>
      <c r="E78" s="2833"/>
      <c r="F78" s="2833">
        <v>1</v>
      </c>
      <c r="G78" s="2833" t="s">
        <v>159</v>
      </c>
      <c r="H78" s="2833"/>
      <c r="I78" s="2833"/>
      <c r="J78" s="2833"/>
      <c r="K78" s="2834"/>
    </row>
    <row r="79" spans="1:11">
      <c r="A79" s="2832" t="s">
        <v>291</v>
      </c>
      <c r="B79" s="2833" t="s">
        <v>3216</v>
      </c>
      <c r="C79" s="2833">
        <v>3</v>
      </c>
      <c r="D79" s="2833">
        <v>1</v>
      </c>
      <c r="E79" s="2833"/>
      <c r="F79" s="2833">
        <v>1</v>
      </c>
      <c r="G79" s="2833" t="s">
        <v>159</v>
      </c>
      <c r="H79" s="2833"/>
      <c r="I79" s="2833"/>
      <c r="J79" s="2833"/>
      <c r="K79" s="2834"/>
    </row>
    <row r="80" spans="1:11">
      <c r="A80" s="2832" t="s">
        <v>382</v>
      </c>
      <c r="B80" s="2833" t="s">
        <v>3224</v>
      </c>
      <c r="C80" s="2833">
        <v>3</v>
      </c>
      <c r="D80" s="2833">
        <v>1</v>
      </c>
      <c r="E80" s="2833">
        <v>1</v>
      </c>
      <c r="F80" s="2833"/>
      <c r="G80" s="2833" t="s">
        <v>171</v>
      </c>
      <c r="H80" s="2833"/>
      <c r="I80" s="2833" t="s">
        <v>3138</v>
      </c>
      <c r="J80" s="2833"/>
      <c r="K80" s="2834"/>
    </row>
    <row r="81" spans="1:11">
      <c r="A81" s="2832" t="s">
        <v>3168</v>
      </c>
      <c r="B81" s="2833" t="s">
        <v>3205</v>
      </c>
      <c r="C81" s="2833">
        <v>3</v>
      </c>
      <c r="D81" s="2833"/>
      <c r="E81" s="2833"/>
      <c r="F81" s="2833">
        <v>2</v>
      </c>
      <c r="G81" s="2833" t="s">
        <v>159</v>
      </c>
      <c r="H81" s="2833"/>
      <c r="I81" s="2833"/>
      <c r="J81" s="2833"/>
      <c r="K81" s="2834"/>
    </row>
    <row r="82" spans="1:11">
      <c r="A82" s="2832" t="s">
        <v>3169</v>
      </c>
      <c r="B82" s="2833" t="s">
        <v>3202</v>
      </c>
      <c r="C82" s="2833">
        <v>3</v>
      </c>
      <c r="D82" s="2833"/>
      <c r="E82" s="2833">
        <v>2</v>
      </c>
      <c r="F82" s="2833"/>
      <c r="G82" s="2833" t="s">
        <v>159</v>
      </c>
      <c r="H82" s="2833"/>
      <c r="I82" s="2833" t="s">
        <v>3151</v>
      </c>
      <c r="J82" s="2833"/>
      <c r="K82" s="2834"/>
    </row>
    <row r="83" spans="1:11">
      <c r="A83" s="2841" t="s">
        <v>633</v>
      </c>
      <c r="B83" s="2842" t="s">
        <v>3206</v>
      </c>
      <c r="C83" s="2842">
        <v>3</v>
      </c>
      <c r="D83" s="2842"/>
      <c r="E83" s="2842">
        <v>2</v>
      </c>
      <c r="F83" s="2842"/>
      <c r="G83" s="2842" t="s">
        <v>159</v>
      </c>
      <c r="H83" s="2842"/>
      <c r="I83" s="2842" t="s">
        <v>3138</v>
      </c>
      <c r="J83" s="2842"/>
      <c r="K83" s="2843"/>
    </row>
    <row r="84" spans="1:11">
      <c r="A84" s="3166" t="s">
        <v>4218</v>
      </c>
      <c r="B84" s="3167"/>
      <c r="C84" s="3167"/>
      <c r="D84" s="3167"/>
      <c r="E84" s="3167"/>
      <c r="F84" s="3167"/>
      <c r="G84" s="3167"/>
      <c r="H84" s="3167"/>
      <c r="I84" s="3167"/>
      <c r="J84" s="3167"/>
      <c r="K84" s="3168"/>
    </row>
    <row r="85" spans="1:11">
      <c r="A85" s="2804" t="s">
        <v>3053</v>
      </c>
      <c r="B85" s="2804" t="s">
        <v>3054</v>
      </c>
      <c r="C85" s="2804" t="s">
        <v>3055</v>
      </c>
      <c r="D85" s="2804" t="s">
        <v>657</v>
      </c>
      <c r="E85" s="2804" t="s">
        <v>916</v>
      </c>
      <c r="F85" s="2804" t="s">
        <v>1247</v>
      </c>
      <c r="G85" s="2804" t="s">
        <v>3056</v>
      </c>
      <c r="H85" s="2804" t="s">
        <v>154</v>
      </c>
      <c r="I85" s="2804" t="s">
        <v>3058</v>
      </c>
      <c r="J85" s="2804" t="s">
        <v>3059</v>
      </c>
      <c r="K85" s="2804" t="s">
        <v>3060</v>
      </c>
    </row>
    <row r="86" spans="1:11">
      <c r="A86" s="3169" t="s">
        <v>4219</v>
      </c>
      <c r="B86" s="3170"/>
      <c r="C86" s="3170"/>
      <c r="D86" s="3170"/>
      <c r="E86" s="3170"/>
      <c r="F86" s="3170"/>
      <c r="G86" s="3170"/>
      <c r="H86" s="3170"/>
      <c r="I86" s="3170"/>
      <c r="J86" s="3170"/>
      <c r="K86" s="3171"/>
    </row>
    <row r="87" spans="1:11">
      <c r="A87" s="2826" t="s">
        <v>4221</v>
      </c>
      <c r="B87" s="2827" t="s">
        <v>4220</v>
      </c>
      <c r="C87" s="2827">
        <v>3</v>
      </c>
      <c r="D87" s="2827">
        <v>2</v>
      </c>
      <c r="E87" s="2827"/>
      <c r="F87" s="2827"/>
      <c r="G87" s="2827" t="s">
        <v>159</v>
      </c>
      <c r="H87" s="2827"/>
      <c r="I87" s="2827"/>
      <c r="J87" s="2827"/>
      <c r="K87" s="2827"/>
    </row>
    <row r="88" spans="1:11">
      <c r="A88" s="2826" t="s">
        <v>4223</v>
      </c>
      <c r="B88" s="2827" t="s">
        <v>4222</v>
      </c>
      <c r="C88" s="2827">
        <v>3</v>
      </c>
      <c r="D88" s="2827"/>
      <c r="E88" s="2827">
        <v>2</v>
      </c>
      <c r="F88" s="2827"/>
      <c r="G88" s="2827" t="s">
        <v>159</v>
      </c>
      <c r="H88" s="2827"/>
      <c r="I88" s="2827"/>
      <c r="J88" s="2827"/>
      <c r="K88" s="2827"/>
    </row>
    <row r="89" spans="1:11">
      <c r="A89" s="2826" t="s">
        <v>4225</v>
      </c>
      <c r="B89" s="2827" t="s">
        <v>4224</v>
      </c>
      <c r="C89" s="2827">
        <v>3</v>
      </c>
      <c r="D89" s="2827"/>
      <c r="E89" s="2827">
        <v>3</v>
      </c>
      <c r="F89" s="2827"/>
      <c r="G89" s="2827" t="s">
        <v>159</v>
      </c>
      <c r="H89" s="2827"/>
      <c r="I89" s="2827"/>
      <c r="J89" s="2827"/>
      <c r="K89" s="2827"/>
    </row>
    <row r="90" spans="1:11">
      <c r="A90" s="2826" t="s">
        <v>4227</v>
      </c>
      <c r="B90" s="2827" t="s">
        <v>4226</v>
      </c>
      <c r="C90" s="2827">
        <v>3</v>
      </c>
      <c r="D90" s="2827">
        <v>2</v>
      </c>
      <c r="E90" s="2827"/>
      <c r="F90" s="2827"/>
      <c r="G90" s="2827" t="s">
        <v>159</v>
      </c>
      <c r="H90" s="2827"/>
      <c r="I90" s="2827"/>
      <c r="J90" s="2827"/>
      <c r="K90" s="2827"/>
    </row>
    <row r="91" spans="1:11">
      <c r="A91" s="2826" t="s">
        <v>4229</v>
      </c>
      <c r="B91" s="2827" t="s">
        <v>4228</v>
      </c>
      <c r="C91" s="2827">
        <v>3</v>
      </c>
      <c r="D91" s="2827"/>
      <c r="E91" s="2827">
        <v>2</v>
      </c>
      <c r="F91" s="2827"/>
      <c r="G91" s="2827" t="s">
        <v>159</v>
      </c>
      <c r="H91" s="2827"/>
      <c r="I91" s="2827"/>
      <c r="J91" s="2827"/>
      <c r="K91" s="2827"/>
    </row>
    <row r="92" spans="1:11">
      <c r="A92" s="3169" t="s">
        <v>4230</v>
      </c>
      <c r="B92" s="3170"/>
      <c r="C92" s="3170"/>
      <c r="D92" s="3170"/>
      <c r="E92" s="3170"/>
      <c r="F92" s="3170"/>
      <c r="G92" s="3170"/>
      <c r="H92" s="3170"/>
      <c r="I92" s="3170"/>
      <c r="J92" s="3170"/>
      <c r="K92" s="3171"/>
    </row>
    <row r="93" spans="1:11">
      <c r="A93" s="2826" t="s">
        <v>4232</v>
      </c>
      <c r="B93" s="2827" t="s">
        <v>4231</v>
      </c>
      <c r="C93" s="2827">
        <v>3</v>
      </c>
      <c r="D93" s="2827">
        <v>2</v>
      </c>
      <c r="E93" s="2827"/>
      <c r="F93" s="2827"/>
      <c r="G93" s="2827" t="s">
        <v>159</v>
      </c>
      <c r="H93" s="2827"/>
      <c r="I93" s="2827"/>
      <c r="J93" s="2827"/>
      <c r="K93" s="2827"/>
    </row>
    <row r="94" spans="1:11">
      <c r="A94" s="2826" t="s">
        <v>4234</v>
      </c>
      <c r="B94" s="2827" t="s">
        <v>4233</v>
      </c>
      <c r="C94" s="2827">
        <v>3</v>
      </c>
      <c r="D94" s="2827">
        <v>2</v>
      </c>
      <c r="E94" s="2827"/>
      <c r="F94" s="2827"/>
      <c r="G94" s="2827" t="s">
        <v>159</v>
      </c>
      <c r="H94" s="2827"/>
      <c r="I94" s="2827"/>
      <c r="J94" s="2827"/>
      <c r="K94" s="2827"/>
    </row>
    <row r="95" spans="1:11">
      <c r="A95" s="2826" t="s">
        <v>4236</v>
      </c>
      <c r="B95" s="2827" t="s">
        <v>4235</v>
      </c>
      <c r="C95" s="2827">
        <v>3</v>
      </c>
      <c r="D95" s="2827">
        <v>2</v>
      </c>
      <c r="E95" s="2827"/>
      <c r="F95" s="2827"/>
      <c r="G95" s="2827" t="s">
        <v>159</v>
      </c>
      <c r="H95" s="2827"/>
      <c r="I95" s="2827"/>
      <c r="J95" s="2827"/>
      <c r="K95" s="2827"/>
    </row>
    <row r="96" spans="1:11">
      <c r="A96" s="2826" t="s">
        <v>4238</v>
      </c>
      <c r="B96" s="2827" t="s">
        <v>4237</v>
      </c>
      <c r="C96" s="2827">
        <v>3</v>
      </c>
      <c r="D96" s="2827">
        <v>3</v>
      </c>
      <c r="E96" s="2827"/>
      <c r="F96" s="2827"/>
      <c r="G96" s="2827" t="s">
        <v>159</v>
      </c>
      <c r="H96" s="2827"/>
      <c r="I96" s="2827"/>
      <c r="J96" s="2827"/>
      <c r="K96" s="2827"/>
    </row>
    <row r="97" spans="1:11">
      <c r="A97" s="2826" t="s">
        <v>4240</v>
      </c>
      <c r="B97" s="2827" t="s">
        <v>4239</v>
      </c>
      <c r="C97" s="2827">
        <v>3</v>
      </c>
      <c r="D97" s="2827">
        <v>2</v>
      </c>
      <c r="E97" s="2827"/>
      <c r="F97" s="2827"/>
      <c r="G97" s="2827" t="s">
        <v>159</v>
      </c>
      <c r="H97" s="2827"/>
      <c r="I97" s="2827"/>
      <c r="J97" s="2827"/>
      <c r="K97" s="2827"/>
    </row>
    <row r="98" spans="1:11">
      <c r="A98" s="3169" t="s">
        <v>4241</v>
      </c>
      <c r="B98" s="3170"/>
      <c r="C98" s="3170"/>
      <c r="D98" s="3170"/>
      <c r="E98" s="3170"/>
      <c r="F98" s="3170"/>
      <c r="G98" s="3170"/>
      <c r="H98" s="3170"/>
      <c r="I98" s="3170"/>
      <c r="J98" s="3170"/>
      <c r="K98" s="3171"/>
    </row>
    <row r="99" spans="1:11">
      <c r="A99" s="2826" t="s">
        <v>4243</v>
      </c>
      <c r="B99" s="2827" t="s">
        <v>4242</v>
      </c>
      <c r="C99" s="2827">
        <v>3</v>
      </c>
      <c r="D99" s="2827">
        <v>1</v>
      </c>
      <c r="E99" s="2827">
        <v>1</v>
      </c>
      <c r="F99" s="2827"/>
      <c r="G99" s="2827" t="s">
        <v>159</v>
      </c>
      <c r="H99" s="2827"/>
      <c r="I99" s="2827"/>
      <c r="J99" s="2827"/>
      <c r="K99" s="2827"/>
    </row>
    <row r="100" spans="1:11">
      <c r="A100" s="2826" t="s">
        <v>4186</v>
      </c>
      <c r="B100" s="2827" t="s">
        <v>4244</v>
      </c>
      <c r="C100" s="2827">
        <v>3</v>
      </c>
      <c r="D100" s="2827">
        <v>2</v>
      </c>
      <c r="E100" s="2827"/>
      <c r="F100" s="2827"/>
      <c r="G100" s="2827" t="s">
        <v>159</v>
      </c>
      <c r="H100" s="2827"/>
      <c r="I100" s="2827"/>
      <c r="J100" s="2827"/>
      <c r="K100" s="2827"/>
    </row>
    <row r="101" spans="1:11">
      <c r="A101" s="2826" t="s">
        <v>4246</v>
      </c>
      <c r="B101" s="2827" t="s">
        <v>4245</v>
      </c>
      <c r="C101" s="2827">
        <v>3</v>
      </c>
      <c r="D101" s="2827">
        <v>2</v>
      </c>
      <c r="E101" s="2827"/>
      <c r="F101" s="2827"/>
      <c r="G101" s="2827" t="s">
        <v>159</v>
      </c>
      <c r="H101" s="2827"/>
      <c r="I101" s="2827"/>
      <c r="J101" s="2827"/>
      <c r="K101" s="2827"/>
    </row>
    <row r="102" spans="1:11">
      <c r="A102" s="2826" t="s">
        <v>4248</v>
      </c>
      <c r="B102" s="2827" t="s">
        <v>4247</v>
      </c>
      <c r="C102" s="2827">
        <v>3</v>
      </c>
      <c r="D102" s="2827">
        <v>2</v>
      </c>
      <c r="E102" s="2827"/>
      <c r="F102" s="2827"/>
      <c r="G102" s="2827" t="s">
        <v>159</v>
      </c>
      <c r="H102" s="2827"/>
      <c r="I102" s="2827"/>
      <c r="J102" s="2827"/>
      <c r="K102" s="2827"/>
    </row>
    <row r="103" spans="1:11">
      <c r="A103" s="2826" t="s">
        <v>4191</v>
      </c>
      <c r="B103" s="2827" t="s">
        <v>4249</v>
      </c>
      <c r="C103" s="2827">
        <v>3</v>
      </c>
      <c r="D103" s="2827">
        <v>2</v>
      </c>
      <c r="E103" s="2827"/>
      <c r="F103" s="2827"/>
      <c r="G103" s="2827" t="s">
        <v>159</v>
      </c>
      <c r="H103" s="2827"/>
      <c r="I103" s="2827"/>
      <c r="J103" s="2827"/>
      <c r="K103" s="2827"/>
    </row>
    <row r="104" spans="1:11">
      <c r="A104" s="2826" t="s">
        <v>4251</v>
      </c>
      <c r="B104" s="2827" t="s">
        <v>4250</v>
      </c>
      <c r="C104" s="2827">
        <v>3</v>
      </c>
      <c r="D104" s="2827">
        <v>2</v>
      </c>
      <c r="E104" s="2827"/>
      <c r="F104" s="2827"/>
      <c r="G104" s="2827" t="s">
        <v>159</v>
      </c>
      <c r="H104" s="2827"/>
      <c r="I104" s="2827"/>
      <c r="J104" s="2827"/>
      <c r="K104" s="2827"/>
    </row>
    <row r="105" spans="1:11" ht="81" customHeight="1">
      <c r="A105" s="3165" t="s">
        <v>4316</v>
      </c>
      <c r="B105" s="3165"/>
      <c r="C105" s="3165"/>
      <c r="D105" s="3165"/>
      <c r="E105" s="3165"/>
      <c r="F105" s="3165"/>
      <c r="G105" s="3165"/>
      <c r="H105" s="3165"/>
      <c r="I105" s="3165"/>
      <c r="J105" s="3165"/>
      <c r="K105" s="3165"/>
    </row>
  </sheetData>
  <mergeCells count="14">
    <mergeCell ref="I70:K70"/>
    <mergeCell ref="I72:K72"/>
    <mergeCell ref="A73:K73"/>
    <mergeCell ref="A1:K1"/>
    <mergeCell ref="A2:K2"/>
    <mergeCell ref="A3:K3"/>
    <mergeCell ref="A39:K39"/>
    <mergeCell ref="A44:K44"/>
    <mergeCell ref="A49:K49"/>
    <mergeCell ref="A105:K105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topLeftCell="A28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9" width="3.5703125" style="372" customWidth="1"/>
    <col min="10" max="10" width="3.5703125" style="432" customWidth="1"/>
    <col min="11" max="11" width="3.5703125" style="372" customWidth="1"/>
    <col min="12" max="16384" width="9.140625" style="372"/>
  </cols>
  <sheetData>
    <row r="1" spans="1:11" ht="18.75">
      <c r="A1" s="119"/>
      <c r="B1" s="483" t="s">
        <v>2039</v>
      </c>
      <c r="C1" s="484"/>
      <c r="D1" s="119"/>
      <c r="E1" s="119"/>
      <c r="F1" s="119"/>
      <c r="G1" s="119"/>
      <c r="H1" s="119"/>
      <c r="I1" s="3486" t="s">
        <v>2040</v>
      </c>
      <c r="J1" s="3486"/>
      <c r="K1" s="3486"/>
    </row>
    <row r="2" spans="1:11" ht="15">
      <c r="A2" s="119"/>
      <c r="B2" s="119"/>
      <c r="C2" s="484"/>
      <c r="D2" s="119"/>
      <c r="E2" s="119"/>
      <c r="F2" s="119"/>
      <c r="G2" s="119"/>
      <c r="H2" s="119"/>
      <c r="I2" s="119"/>
      <c r="J2" s="581"/>
      <c r="K2" s="119"/>
    </row>
    <row r="3" spans="1:11" ht="12.95" customHeight="1">
      <c r="A3" s="3491"/>
      <c r="B3" s="3492"/>
      <c r="C3" s="582"/>
      <c r="D3" s="583"/>
      <c r="E3" s="1304"/>
      <c r="F3" s="584"/>
      <c r="G3" s="584"/>
      <c r="H3" s="3495" t="s">
        <v>2006</v>
      </c>
      <c r="I3" s="585"/>
      <c r="J3" s="583"/>
      <c r="K3" s="586"/>
    </row>
    <row r="4" spans="1:11" ht="51.4" customHeight="1">
      <c r="A4" s="3493"/>
      <c r="B4" s="3494"/>
      <c r="C4" s="2424" t="s">
        <v>1814</v>
      </c>
      <c r="D4" s="2425" t="s">
        <v>1815</v>
      </c>
      <c r="E4" s="2426" t="s">
        <v>1816</v>
      </c>
      <c r="F4" s="2427" t="s">
        <v>1817</v>
      </c>
      <c r="G4" s="2427" t="s">
        <v>1818</v>
      </c>
      <c r="H4" s="3496"/>
      <c r="I4" s="2428" t="s">
        <v>1819</v>
      </c>
      <c r="J4" s="2425" t="s">
        <v>1820</v>
      </c>
      <c r="K4" s="2429" t="s">
        <v>1821</v>
      </c>
    </row>
    <row r="5" spans="1:11" ht="18" customHeight="1">
      <c r="A5" s="3237" t="s">
        <v>2007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9"/>
    </row>
    <row r="6" spans="1:11" ht="15">
      <c r="A6" s="109"/>
      <c r="B6" s="578" t="s">
        <v>1763</v>
      </c>
      <c r="C6" s="587" t="s">
        <v>933</v>
      </c>
      <c r="D6" s="577">
        <v>3</v>
      </c>
      <c r="E6" s="1297">
        <v>2</v>
      </c>
      <c r="F6" s="578">
        <v>1</v>
      </c>
      <c r="G6" s="578"/>
      <c r="H6" s="578"/>
      <c r="I6" s="1305"/>
      <c r="J6" s="588" t="s">
        <v>1349</v>
      </c>
      <c r="K6" s="577">
        <v>1</v>
      </c>
    </row>
    <row r="7" spans="1:11" ht="15">
      <c r="A7" s="2430"/>
      <c r="B7" s="2431" t="s">
        <v>2008</v>
      </c>
      <c r="C7" s="2432" t="s">
        <v>935</v>
      </c>
      <c r="D7" s="2433">
        <v>1</v>
      </c>
      <c r="E7" s="2434"/>
      <c r="F7" s="2431" t="s">
        <v>100</v>
      </c>
      <c r="G7" s="2431">
        <v>1</v>
      </c>
      <c r="H7" s="2431"/>
      <c r="I7" s="2435"/>
      <c r="J7" s="2436" t="s">
        <v>1699</v>
      </c>
      <c r="K7" s="2433">
        <v>2</v>
      </c>
    </row>
    <row r="8" spans="1:11" ht="15">
      <c r="A8" s="2430"/>
      <c r="B8" s="2431" t="s">
        <v>1530</v>
      </c>
      <c r="C8" s="2432" t="s">
        <v>937</v>
      </c>
      <c r="D8" s="2433">
        <v>3</v>
      </c>
      <c r="E8" s="2434">
        <v>1</v>
      </c>
      <c r="F8" s="2431">
        <v>1</v>
      </c>
      <c r="G8" s="2431"/>
      <c r="H8" s="2431"/>
      <c r="I8" s="2435"/>
      <c r="J8" s="2436" t="s">
        <v>1699</v>
      </c>
      <c r="K8" s="2433">
        <v>1</v>
      </c>
    </row>
    <row r="9" spans="1:11" ht="15">
      <c r="A9" s="2430"/>
      <c r="B9" s="2431" t="s">
        <v>1324</v>
      </c>
      <c r="C9" s="2432" t="s">
        <v>939</v>
      </c>
      <c r="D9" s="2433">
        <v>4</v>
      </c>
      <c r="E9" s="2434"/>
      <c r="F9" s="2431" t="s">
        <v>100</v>
      </c>
      <c r="G9" s="2431">
        <v>3</v>
      </c>
      <c r="H9" s="2431"/>
      <c r="I9" s="2435"/>
      <c r="J9" s="2436" t="s">
        <v>1699</v>
      </c>
      <c r="K9" s="2433">
        <v>1</v>
      </c>
    </row>
    <row r="10" spans="1:11" ht="15">
      <c r="A10" s="2430"/>
      <c r="B10" s="2431" t="s">
        <v>1772</v>
      </c>
      <c r="C10" s="2437" t="s">
        <v>1770</v>
      </c>
      <c r="D10" s="2438">
        <v>5</v>
      </c>
      <c r="E10" s="2439">
        <v>3</v>
      </c>
      <c r="F10" s="2431">
        <v>1</v>
      </c>
      <c r="G10" s="2431"/>
      <c r="H10" s="2431"/>
      <c r="I10" s="2435"/>
      <c r="J10" s="2440" t="s">
        <v>1349</v>
      </c>
      <c r="K10" s="2433">
        <v>1</v>
      </c>
    </row>
    <row r="11" spans="1:11" ht="15">
      <c r="A11" s="2430"/>
      <c r="B11" s="2431" t="s">
        <v>2041</v>
      </c>
      <c r="C11" s="2437" t="s">
        <v>2042</v>
      </c>
      <c r="D11" s="2438">
        <v>5</v>
      </c>
      <c r="E11" s="2439">
        <v>3</v>
      </c>
      <c r="F11" s="2431">
        <v>1</v>
      </c>
      <c r="G11" s="2431"/>
      <c r="H11" s="2431"/>
      <c r="I11" s="2435"/>
      <c r="J11" s="2440" t="s">
        <v>1349</v>
      </c>
      <c r="K11" s="2433">
        <v>2</v>
      </c>
    </row>
    <row r="12" spans="1:11" ht="15">
      <c r="A12" s="2430"/>
      <c r="B12" s="2441" t="s">
        <v>2011</v>
      </c>
      <c r="C12" s="2442" t="s">
        <v>950</v>
      </c>
      <c r="D12" s="2443">
        <v>5</v>
      </c>
      <c r="E12" s="2444">
        <v>3</v>
      </c>
      <c r="F12" s="2441">
        <v>1</v>
      </c>
      <c r="G12" s="2431"/>
      <c r="H12" s="2431"/>
      <c r="I12" s="2435"/>
      <c r="J12" s="2436" t="s">
        <v>1699</v>
      </c>
      <c r="K12" s="2433">
        <v>1</v>
      </c>
    </row>
    <row r="13" spans="1:11" ht="15">
      <c r="A13" s="2430"/>
      <c r="B13" s="2441" t="s">
        <v>2012</v>
      </c>
      <c r="C13" s="2442" t="s">
        <v>952</v>
      </c>
      <c r="D13" s="2443">
        <v>5</v>
      </c>
      <c r="E13" s="2444">
        <v>3</v>
      </c>
      <c r="F13" s="2441">
        <v>1</v>
      </c>
      <c r="G13" s="2431"/>
      <c r="H13" s="2431"/>
      <c r="I13" s="2435"/>
      <c r="J13" s="2436" t="s">
        <v>1349</v>
      </c>
      <c r="K13" s="2433">
        <v>1</v>
      </c>
    </row>
    <row r="14" spans="1:11" ht="15">
      <c r="A14" s="2430"/>
      <c r="B14" s="2445" t="s">
        <v>1783</v>
      </c>
      <c r="C14" s="2446" t="s">
        <v>954</v>
      </c>
      <c r="D14" s="2433">
        <v>2</v>
      </c>
      <c r="E14" s="2434">
        <v>2</v>
      </c>
      <c r="F14" s="2431"/>
      <c r="G14" s="2431"/>
      <c r="H14" s="2431"/>
      <c r="I14" s="2435"/>
      <c r="J14" s="2436" t="s">
        <v>1699</v>
      </c>
      <c r="K14" s="2433">
        <v>3</v>
      </c>
    </row>
    <row r="15" spans="1:11" ht="15">
      <c r="A15" s="2430"/>
      <c r="B15" s="2447" t="s">
        <v>2013</v>
      </c>
      <c r="C15" s="2446" t="s">
        <v>956</v>
      </c>
      <c r="D15" s="2433">
        <v>2</v>
      </c>
      <c r="E15" s="2434">
        <v>2</v>
      </c>
      <c r="F15" s="2431"/>
      <c r="G15" s="2431"/>
      <c r="H15" s="2431"/>
      <c r="I15" s="2435"/>
      <c r="J15" s="2436" t="s">
        <v>1699</v>
      </c>
      <c r="K15" s="2433">
        <v>3</v>
      </c>
    </row>
    <row r="16" spans="1:11" ht="15">
      <c r="A16" s="2430"/>
      <c r="B16" s="2447" t="s">
        <v>2014</v>
      </c>
      <c r="C16" s="2446" t="s">
        <v>958</v>
      </c>
      <c r="D16" s="2433">
        <v>2</v>
      </c>
      <c r="E16" s="2434">
        <v>2</v>
      </c>
      <c r="F16" s="2431"/>
      <c r="G16" s="2431"/>
      <c r="H16" s="2431"/>
      <c r="I16" s="2435"/>
      <c r="J16" s="2436" t="s">
        <v>1699</v>
      </c>
      <c r="K16" s="2433">
        <v>3</v>
      </c>
    </row>
    <row r="17" spans="1:11" ht="15">
      <c r="A17" s="2430"/>
      <c r="B17" s="2447" t="s">
        <v>2015</v>
      </c>
      <c r="C17" s="2446" t="s">
        <v>960</v>
      </c>
      <c r="D17" s="2433">
        <v>2</v>
      </c>
      <c r="E17" s="2434">
        <v>2</v>
      </c>
      <c r="F17" s="2431"/>
      <c r="G17" s="2431"/>
      <c r="H17" s="2431"/>
      <c r="I17" s="2435"/>
      <c r="J17" s="2436" t="s">
        <v>1699</v>
      </c>
      <c r="K17" s="2433">
        <v>3</v>
      </c>
    </row>
    <row r="18" spans="1:11" ht="15">
      <c r="A18" s="2448"/>
      <c r="B18" s="2449" t="s">
        <v>2016</v>
      </c>
      <c r="C18" s="2450"/>
      <c r="D18" s="2451">
        <v>5</v>
      </c>
      <c r="E18" s="2452" t="s">
        <v>100</v>
      </c>
      <c r="F18" s="2449"/>
      <c r="G18" s="2449"/>
      <c r="H18" s="2449"/>
      <c r="I18" s="2453"/>
      <c r="J18" s="2454"/>
      <c r="K18" s="2451">
        <v>1</v>
      </c>
    </row>
    <row r="19" spans="1:11" ht="18" customHeight="1">
      <c r="A19" s="3240" t="s">
        <v>2043</v>
      </c>
      <c r="B19" s="3241"/>
      <c r="C19" s="3241"/>
      <c r="D19" s="3241"/>
      <c r="E19" s="3241"/>
      <c r="F19" s="3241"/>
      <c r="G19" s="3241"/>
      <c r="H19" s="3241"/>
      <c r="I19" s="3241"/>
      <c r="J19" s="3241"/>
      <c r="K19" s="3242"/>
    </row>
    <row r="20" spans="1:11" ht="15">
      <c r="A20" s="2365"/>
      <c r="B20" s="2366" t="s">
        <v>2018</v>
      </c>
      <c r="C20" s="2367"/>
      <c r="D20" s="2368"/>
      <c r="E20" s="2368"/>
      <c r="F20" s="2368"/>
      <c r="G20" s="2368"/>
      <c r="H20" s="2368"/>
      <c r="I20" s="2368"/>
      <c r="J20" s="2455"/>
      <c r="K20" s="2369"/>
    </row>
    <row r="21" spans="1:11" ht="15">
      <c r="A21" s="285"/>
      <c r="B21" s="364" t="s">
        <v>2044</v>
      </c>
      <c r="C21" s="369" t="s">
        <v>2045</v>
      </c>
      <c r="D21" s="361">
        <v>5</v>
      </c>
      <c r="E21" s="1306">
        <v>3</v>
      </c>
      <c r="F21" s="362">
        <v>1</v>
      </c>
      <c r="G21" s="363"/>
      <c r="H21" s="363"/>
      <c r="I21" s="1307"/>
      <c r="J21" s="368" t="s">
        <v>1699</v>
      </c>
      <c r="K21" s="361">
        <v>2</v>
      </c>
    </row>
    <row r="22" spans="1:11" ht="15">
      <c r="A22" s="2456"/>
      <c r="B22" s="2457" t="s">
        <v>2046</v>
      </c>
      <c r="C22" s="2458" t="s">
        <v>2047</v>
      </c>
      <c r="D22" s="2459">
        <v>3</v>
      </c>
      <c r="E22" s="2460">
        <v>2</v>
      </c>
      <c r="F22" s="2461"/>
      <c r="G22" s="2462"/>
      <c r="H22" s="2462"/>
      <c r="I22" s="2463"/>
      <c r="J22" s="2464" t="s">
        <v>1349</v>
      </c>
      <c r="K22" s="2459">
        <v>2</v>
      </c>
    </row>
    <row r="23" spans="1:11" ht="15">
      <c r="A23" s="2456"/>
      <c r="B23" s="2457" t="s">
        <v>2025</v>
      </c>
      <c r="C23" s="2458" t="s">
        <v>1056</v>
      </c>
      <c r="D23" s="2459">
        <v>4</v>
      </c>
      <c r="E23" s="2460">
        <v>2</v>
      </c>
      <c r="F23" s="2461">
        <v>1</v>
      </c>
      <c r="G23" s="2462"/>
      <c r="H23" s="2462"/>
      <c r="I23" s="2463"/>
      <c r="J23" s="2464" t="s">
        <v>1699</v>
      </c>
      <c r="K23" s="2459">
        <v>2</v>
      </c>
    </row>
    <row r="24" spans="1:11" ht="15">
      <c r="A24" s="2465"/>
      <c r="B24" s="2466" t="s">
        <v>2048</v>
      </c>
      <c r="C24" s="2458" t="s">
        <v>2049</v>
      </c>
      <c r="D24" s="2459">
        <v>3</v>
      </c>
      <c r="E24" s="2460">
        <v>2</v>
      </c>
      <c r="F24" s="2461"/>
      <c r="G24" s="2462"/>
      <c r="H24" s="2462"/>
      <c r="I24" s="2463"/>
      <c r="J24" s="2464" t="s">
        <v>1699</v>
      </c>
      <c r="K24" s="2459">
        <v>2</v>
      </c>
    </row>
    <row r="25" spans="1:11" ht="15">
      <c r="A25" s="2465"/>
      <c r="B25" s="2457" t="s">
        <v>2020</v>
      </c>
      <c r="C25" s="2458"/>
      <c r="D25" s="2459">
        <v>11</v>
      </c>
      <c r="E25" s="2460"/>
      <c r="F25" s="2461"/>
      <c r="G25" s="2462"/>
      <c r="H25" s="2462"/>
      <c r="I25" s="2463"/>
      <c r="J25" s="2464"/>
      <c r="K25" s="2459"/>
    </row>
    <row r="26" spans="1:11" ht="15">
      <c r="A26" s="2467"/>
      <c r="B26" s="2468" t="s">
        <v>2021</v>
      </c>
      <c r="C26" s="2469" t="s">
        <v>1057</v>
      </c>
      <c r="D26" s="2470">
        <v>20</v>
      </c>
      <c r="E26" s="2471"/>
      <c r="F26" s="2472"/>
      <c r="G26" s="2473"/>
      <c r="H26" s="2473"/>
      <c r="I26" s="2474"/>
      <c r="J26" s="2475" t="s">
        <v>1699</v>
      </c>
      <c r="K26" s="2470">
        <v>3</v>
      </c>
    </row>
    <row r="27" spans="1:11" ht="15">
      <c r="A27" s="2365"/>
      <c r="B27" s="2476" t="s">
        <v>2022</v>
      </c>
      <c r="C27" s="2477"/>
      <c r="D27" s="1608"/>
      <c r="E27" s="1608"/>
      <c r="F27" s="1608"/>
      <c r="G27" s="1608"/>
      <c r="H27" s="1608"/>
      <c r="I27" s="1608"/>
      <c r="J27" s="1609"/>
      <c r="K27" s="1610"/>
    </row>
    <row r="28" spans="1:11" ht="15">
      <c r="A28" s="589"/>
      <c r="B28" s="365" t="s">
        <v>2050</v>
      </c>
      <c r="C28" s="366" t="s">
        <v>2051</v>
      </c>
      <c r="D28" s="361">
        <v>5</v>
      </c>
      <c r="E28" s="367"/>
      <c r="F28" s="362"/>
      <c r="G28" s="363"/>
      <c r="H28" s="363">
        <v>2</v>
      </c>
      <c r="I28" s="1308"/>
      <c r="J28" s="368" t="s">
        <v>1699</v>
      </c>
      <c r="K28" s="361">
        <v>2</v>
      </c>
    </row>
    <row r="29" spans="1:11" ht="15">
      <c r="A29" s="2478"/>
      <c r="B29" s="2479" t="s">
        <v>1534</v>
      </c>
      <c r="C29" s="2480" t="s">
        <v>1037</v>
      </c>
      <c r="D29" s="2459">
        <v>4</v>
      </c>
      <c r="E29" s="2481">
        <v>2</v>
      </c>
      <c r="F29" s="2461">
        <v>1</v>
      </c>
      <c r="G29" s="2462"/>
      <c r="H29" s="2462"/>
      <c r="I29" s="2482"/>
      <c r="J29" s="2464" t="s">
        <v>1349</v>
      </c>
      <c r="K29" s="2459">
        <v>2</v>
      </c>
    </row>
    <row r="30" spans="1:11" ht="15">
      <c r="A30" s="2478"/>
      <c r="B30" s="2479" t="s">
        <v>1557</v>
      </c>
      <c r="C30" s="2480" t="s">
        <v>1035</v>
      </c>
      <c r="D30" s="2459">
        <v>4</v>
      </c>
      <c r="E30" s="2481">
        <v>2</v>
      </c>
      <c r="F30" s="2461">
        <v>1</v>
      </c>
      <c r="G30" s="2462"/>
      <c r="H30" s="2462"/>
      <c r="I30" s="2482"/>
      <c r="J30" s="2464" t="s">
        <v>1699</v>
      </c>
      <c r="K30" s="2459">
        <v>2</v>
      </c>
    </row>
    <row r="31" spans="1:11" ht="15">
      <c r="A31" s="2483"/>
      <c r="B31" s="2479" t="s">
        <v>2024</v>
      </c>
      <c r="C31" s="2480" t="s">
        <v>1053</v>
      </c>
      <c r="D31" s="2459">
        <v>4</v>
      </c>
      <c r="E31" s="2481">
        <v>2</v>
      </c>
      <c r="F31" s="2461">
        <v>1</v>
      </c>
      <c r="G31" s="2462"/>
      <c r="H31" s="2462"/>
      <c r="I31" s="2482"/>
      <c r="J31" s="2464" t="s">
        <v>1349</v>
      </c>
      <c r="K31" s="2459">
        <v>2</v>
      </c>
    </row>
    <row r="32" spans="1:11" ht="15">
      <c r="A32" s="589"/>
      <c r="B32" s="2484" t="s">
        <v>2026</v>
      </c>
      <c r="C32" s="2485" t="s">
        <v>1059</v>
      </c>
      <c r="D32" s="2486">
        <v>4</v>
      </c>
      <c r="E32" s="2487">
        <v>2</v>
      </c>
      <c r="F32" s="2488">
        <v>1</v>
      </c>
      <c r="G32" s="2488"/>
      <c r="H32" s="2489"/>
      <c r="I32" s="2490"/>
      <c r="J32" s="2491" t="s">
        <v>1699</v>
      </c>
      <c r="K32" s="2486">
        <v>2</v>
      </c>
    </row>
    <row r="33" spans="1:11" ht="15">
      <c r="A33" s="2478"/>
      <c r="B33" s="2484" t="s">
        <v>2027</v>
      </c>
      <c r="C33" s="2485" t="s">
        <v>1061</v>
      </c>
      <c r="D33" s="2486">
        <v>3</v>
      </c>
      <c r="E33" s="2487">
        <v>1</v>
      </c>
      <c r="F33" s="2488">
        <v>1</v>
      </c>
      <c r="G33" s="2488"/>
      <c r="H33" s="2489"/>
      <c r="I33" s="2490"/>
      <c r="J33" s="2491" t="s">
        <v>1699</v>
      </c>
      <c r="K33" s="2486">
        <v>2</v>
      </c>
    </row>
    <row r="34" spans="1:11" ht="15">
      <c r="A34" s="2478"/>
      <c r="B34" s="2484" t="s">
        <v>2028</v>
      </c>
      <c r="C34" s="2485" t="s">
        <v>1063</v>
      </c>
      <c r="D34" s="2486">
        <v>3</v>
      </c>
      <c r="E34" s="2487">
        <v>1</v>
      </c>
      <c r="F34" s="2488">
        <v>1</v>
      </c>
      <c r="G34" s="2488"/>
      <c r="H34" s="2489"/>
      <c r="I34" s="2490"/>
      <c r="J34" s="2491" t="s">
        <v>1699</v>
      </c>
      <c r="K34" s="2486">
        <v>2</v>
      </c>
    </row>
    <row r="35" spans="1:11" ht="15">
      <c r="A35" s="2483"/>
      <c r="B35" s="2484" t="s">
        <v>1041</v>
      </c>
      <c r="C35" s="2485" t="s">
        <v>1042</v>
      </c>
      <c r="D35" s="2486">
        <v>3</v>
      </c>
      <c r="E35" s="2487">
        <v>1</v>
      </c>
      <c r="F35" s="2488">
        <v>1</v>
      </c>
      <c r="G35" s="2489"/>
      <c r="H35" s="2489"/>
      <c r="I35" s="2490"/>
      <c r="J35" s="2491" t="s">
        <v>1699</v>
      </c>
      <c r="K35" s="2486">
        <v>2</v>
      </c>
    </row>
    <row r="36" spans="1:11" ht="15">
      <c r="A36" s="2478"/>
      <c r="B36" s="2484" t="s">
        <v>1043</v>
      </c>
      <c r="C36" s="2485" t="s">
        <v>1044</v>
      </c>
      <c r="D36" s="2486">
        <v>3</v>
      </c>
      <c r="E36" s="2487">
        <v>2</v>
      </c>
      <c r="F36" s="2488"/>
      <c r="G36" s="2489"/>
      <c r="H36" s="2489"/>
      <c r="I36" s="2490"/>
      <c r="J36" s="2491" t="s">
        <v>1699</v>
      </c>
      <c r="K36" s="2486">
        <v>2</v>
      </c>
    </row>
    <row r="37" spans="1:11" ht="15">
      <c r="A37" s="2483"/>
      <c r="B37" s="2484" t="s">
        <v>1045</v>
      </c>
      <c r="C37" s="2485" t="s">
        <v>1046</v>
      </c>
      <c r="D37" s="2486">
        <v>3</v>
      </c>
      <c r="E37" s="2487">
        <v>1</v>
      </c>
      <c r="F37" s="2488">
        <v>1</v>
      </c>
      <c r="G37" s="2489"/>
      <c r="H37" s="2489"/>
      <c r="I37" s="2490"/>
      <c r="J37" s="2491" t="s">
        <v>1699</v>
      </c>
      <c r="K37" s="2486">
        <v>2</v>
      </c>
    </row>
    <row r="38" spans="1:11" ht="15">
      <c r="A38" s="2483"/>
      <c r="B38" s="2492" t="s">
        <v>1047</v>
      </c>
      <c r="C38" s="2493" t="s">
        <v>1048</v>
      </c>
      <c r="D38" s="2494">
        <v>3</v>
      </c>
      <c r="E38" s="2495">
        <v>1</v>
      </c>
      <c r="F38" s="2496">
        <v>1</v>
      </c>
      <c r="G38" s="2497"/>
      <c r="H38" s="2497"/>
      <c r="I38" s="2498"/>
      <c r="J38" s="2499" t="s">
        <v>1699</v>
      </c>
      <c r="K38" s="2494">
        <v>2</v>
      </c>
    </row>
    <row r="40" spans="1:11" ht="15">
      <c r="B40" s="2423" t="s">
        <v>2038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37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8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3" t="s">
        <v>2052</v>
      </c>
      <c r="C1" s="484"/>
      <c r="D1" s="119"/>
      <c r="E1" s="119"/>
      <c r="F1" s="119"/>
      <c r="G1" s="119"/>
      <c r="H1" s="119"/>
      <c r="I1" s="3486" t="s">
        <v>2053</v>
      </c>
      <c r="J1" s="3486"/>
      <c r="K1" s="3486"/>
    </row>
    <row r="2" spans="1:11" ht="15">
      <c r="A2" s="119"/>
      <c r="B2" s="119"/>
      <c r="C2" s="484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491"/>
      <c r="B3" s="3492"/>
      <c r="C3" s="582"/>
      <c r="D3" s="583"/>
      <c r="E3" s="1304"/>
      <c r="F3" s="584"/>
      <c r="G3" s="584"/>
      <c r="H3" s="3495" t="s">
        <v>2006</v>
      </c>
      <c r="I3" s="585"/>
      <c r="J3" s="583"/>
      <c r="K3" s="586"/>
    </row>
    <row r="4" spans="1:11" ht="51.4" customHeight="1">
      <c r="A4" s="3493"/>
      <c r="B4" s="3494"/>
      <c r="C4" s="2424" t="s">
        <v>1814</v>
      </c>
      <c r="D4" s="2425" t="s">
        <v>1815</v>
      </c>
      <c r="E4" s="2426" t="s">
        <v>1816</v>
      </c>
      <c r="F4" s="2427" t="s">
        <v>1817</v>
      </c>
      <c r="G4" s="2427" t="s">
        <v>1818</v>
      </c>
      <c r="H4" s="3496"/>
      <c r="I4" s="2428" t="s">
        <v>1819</v>
      </c>
      <c r="J4" s="2425" t="s">
        <v>1820</v>
      </c>
      <c r="K4" s="2429" t="s">
        <v>1821</v>
      </c>
    </row>
    <row r="5" spans="1:11" ht="18" customHeight="1">
      <c r="A5" s="3237" t="s">
        <v>2007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9"/>
    </row>
    <row r="6" spans="1:11" ht="15">
      <c r="A6" s="109"/>
      <c r="B6" s="279" t="s">
        <v>1763</v>
      </c>
      <c r="C6" s="576" t="s">
        <v>933</v>
      </c>
      <c r="D6" s="577">
        <v>3</v>
      </c>
      <c r="E6" s="1297">
        <v>2</v>
      </c>
      <c r="F6" s="578">
        <v>1</v>
      </c>
      <c r="G6" s="578"/>
      <c r="H6" s="578"/>
      <c r="I6" s="579"/>
      <c r="J6" s="577" t="s">
        <v>1349</v>
      </c>
      <c r="K6" s="120">
        <v>1</v>
      </c>
    </row>
    <row r="7" spans="1:11" ht="15">
      <c r="A7" s="2430"/>
      <c r="B7" s="2500" t="s">
        <v>2008</v>
      </c>
      <c r="C7" s="2501" t="s">
        <v>935</v>
      </c>
      <c r="D7" s="2502">
        <v>1</v>
      </c>
      <c r="E7" s="2503"/>
      <c r="F7" s="2500"/>
      <c r="G7" s="2500">
        <v>1</v>
      </c>
      <c r="H7" s="2500"/>
      <c r="I7" s="2501"/>
      <c r="J7" s="2502" t="s">
        <v>1699</v>
      </c>
      <c r="K7" s="2502">
        <v>2</v>
      </c>
    </row>
    <row r="8" spans="1:11" ht="15">
      <c r="A8" s="2430"/>
      <c r="B8" s="2500" t="s">
        <v>1530</v>
      </c>
      <c r="C8" s="2501" t="s">
        <v>937</v>
      </c>
      <c r="D8" s="2502">
        <v>3</v>
      </c>
      <c r="E8" s="2503">
        <v>1</v>
      </c>
      <c r="F8" s="2500">
        <v>1</v>
      </c>
      <c r="G8" s="2500"/>
      <c r="H8" s="2500"/>
      <c r="I8" s="2501"/>
      <c r="J8" s="2502" t="s">
        <v>1699</v>
      </c>
      <c r="K8" s="2502">
        <v>1</v>
      </c>
    </row>
    <row r="9" spans="1:11" ht="15">
      <c r="A9" s="2430"/>
      <c r="B9" s="2500" t="s">
        <v>1324</v>
      </c>
      <c r="C9" s="2501" t="s">
        <v>939</v>
      </c>
      <c r="D9" s="2502">
        <v>4</v>
      </c>
      <c r="E9" s="2503"/>
      <c r="F9" s="2500"/>
      <c r="G9" s="2500">
        <v>3</v>
      </c>
      <c r="H9" s="2500"/>
      <c r="I9" s="2501"/>
      <c r="J9" s="2502" t="s">
        <v>1699</v>
      </c>
      <c r="K9" s="2502">
        <v>1</v>
      </c>
    </row>
    <row r="10" spans="1:11" ht="15">
      <c r="A10" s="2430"/>
      <c r="B10" s="2504" t="s">
        <v>1448</v>
      </c>
      <c r="C10" s="2505" t="s">
        <v>1452</v>
      </c>
      <c r="D10" s="2502">
        <v>3</v>
      </c>
      <c r="E10" s="2503"/>
      <c r="F10" s="2500">
        <v>2</v>
      </c>
      <c r="G10" s="2500"/>
      <c r="H10" s="2500"/>
      <c r="I10" s="2501"/>
      <c r="J10" s="2502" t="s">
        <v>1699</v>
      </c>
      <c r="K10" s="2502">
        <v>2</v>
      </c>
    </row>
    <row r="11" spans="1:11" ht="15">
      <c r="A11" s="2430"/>
      <c r="B11" s="2506" t="s">
        <v>1627</v>
      </c>
      <c r="C11" s="2505" t="s">
        <v>1626</v>
      </c>
      <c r="D11" s="2507">
        <v>4</v>
      </c>
      <c r="E11" s="2508">
        <v>3</v>
      </c>
      <c r="F11" s="2504"/>
      <c r="G11" s="2500"/>
      <c r="H11" s="2500"/>
      <c r="I11" s="2501"/>
      <c r="J11" s="2502" t="s">
        <v>1349</v>
      </c>
      <c r="K11" s="2502">
        <v>1</v>
      </c>
    </row>
    <row r="12" spans="1:11" ht="15">
      <c r="A12" s="2430"/>
      <c r="B12" s="2504" t="s">
        <v>1629</v>
      </c>
      <c r="C12" s="2505" t="s">
        <v>1628</v>
      </c>
      <c r="D12" s="2507">
        <v>3</v>
      </c>
      <c r="E12" s="2508">
        <v>2</v>
      </c>
      <c r="F12" s="2504"/>
      <c r="G12" s="2500"/>
      <c r="H12" s="2500"/>
      <c r="I12" s="2501"/>
      <c r="J12" s="2502" t="s">
        <v>1699</v>
      </c>
      <c r="K12" s="2502">
        <v>1</v>
      </c>
    </row>
    <row r="13" spans="1:11" ht="15">
      <c r="A13" s="2430"/>
      <c r="B13" s="2504" t="s">
        <v>1532</v>
      </c>
      <c r="C13" s="2505" t="s">
        <v>1531</v>
      </c>
      <c r="D13" s="2507">
        <v>3</v>
      </c>
      <c r="E13" s="2508">
        <v>2</v>
      </c>
      <c r="F13" s="2504"/>
      <c r="G13" s="2500"/>
      <c r="H13" s="2500"/>
      <c r="I13" s="2501"/>
      <c r="J13" s="2502" t="s">
        <v>1349</v>
      </c>
      <c r="K13" s="2502">
        <v>2</v>
      </c>
    </row>
    <row r="14" spans="1:11" ht="15">
      <c r="A14" s="2430"/>
      <c r="B14" s="2504" t="s">
        <v>2054</v>
      </c>
      <c r="C14" s="2505" t="s">
        <v>2055</v>
      </c>
      <c r="D14" s="2507">
        <v>3</v>
      </c>
      <c r="E14" s="2508">
        <v>2</v>
      </c>
      <c r="F14" s="2504"/>
      <c r="G14" s="2500"/>
      <c r="H14" s="2500"/>
      <c r="I14" s="2501"/>
      <c r="J14" s="2502" t="s">
        <v>1699</v>
      </c>
      <c r="K14" s="2502">
        <v>2</v>
      </c>
    </row>
    <row r="15" spans="1:11" ht="15">
      <c r="A15" s="2430"/>
      <c r="B15" s="2509" t="s">
        <v>1806</v>
      </c>
      <c r="C15" s="2510" t="s">
        <v>1804</v>
      </c>
      <c r="D15" s="2511">
        <v>2</v>
      </c>
      <c r="E15" s="2512">
        <v>2</v>
      </c>
      <c r="F15" s="2513"/>
      <c r="G15" s="2513"/>
      <c r="H15" s="2513"/>
      <c r="I15" s="2514"/>
      <c r="J15" s="2511" t="s">
        <v>1699</v>
      </c>
      <c r="K15" s="2511">
        <v>3</v>
      </c>
    </row>
    <row r="16" spans="1:11" ht="15">
      <c r="A16" s="2430"/>
      <c r="B16" s="2515" t="s">
        <v>2013</v>
      </c>
      <c r="C16" s="2516" t="s">
        <v>956</v>
      </c>
      <c r="D16" s="2502">
        <v>2</v>
      </c>
      <c r="E16" s="2503">
        <v>2</v>
      </c>
      <c r="F16" s="2500"/>
      <c r="G16" s="2500"/>
      <c r="H16" s="2500"/>
      <c r="I16" s="2501"/>
      <c r="J16" s="2502" t="s">
        <v>1699</v>
      </c>
      <c r="K16" s="2502">
        <v>3</v>
      </c>
    </row>
    <row r="17" spans="1:11" ht="15">
      <c r="A17" s="2430"/>
      <c r="B17" s="2515" t="s">
        <v>2014</v>
      </c>
      <c r="C17" s="2516" t="s">
        <v>958</v>
      </c>
      <c r="D17" s="2502">
        <v>2</v>
      </c>
      <c r="E17" s="2503">
        <v>2</v>
      </c>
      <c r="F17" s="2500"/>
      <c r="G17" s="2500"/>
      <c r="H17" s="2500"/>
      <c r="I17" s="2501"/>
      <c r="J17" s="2502" t="s">
        <v>1699</v>
      </c>
      <c r="K17" s="2502">
        <v>3</v>
      </c>
    </row>
    <row r="18" spans="1:11" ht="15">
      <c r="A18" s="2430"/>
      <c r="B18" s="2515" t="s">
        <v>2015</v>
      </c>
      <c r="C18" s="2516" t="s">
        <v>960</v>
      </c>
      <c r="D18" s="2502">
        <v>2</v>
      </c>
      <c r="E18" s="2503">
        <v>2</v>
      </c>
      <c r="F18" s="2500"/>
      <c r="G18" s="2500"/>
      <c r="H18" s="2500"/>
      <c r="I18" s="2501"/>
      <c r="J18" s="2502" t="s">
        <v>1699</v>
      </c>
      <c r="K18" s="2502">
        <v>3</v>
      </c>
    </row>
    <row r="19" spans="1:11" ht="15">
      <c r="A19" s="2448"/>
      <c r="B19" s="2517" t="s">
        <v>2016</v>
      </c>
      <c r="C19" s="2518"/>
      <c r="D19" s="2519">
        <v>5</v>
      </c>
      <c r="E19" s="2520" t="s">
        <v>100</v>
      </c>
      <c r="F19" s="2517"/>
      <c r="G19" s="2517"/>
      <c r="H19" s="2517"/>
      <c r="I19" s="2518"/>
      <c r="J19" s="2519"/>
      <c r="K19" s="2519"/>
    </row>
    <row r="20" spans="1:11" ht="18" customHeight="1">
      <c r="A20" s="3240" t="s">
        <v>2056</v>
      </c>
      <c r="B20" s="3241"/>
      <c r="C20" s="3241"/>
      <c r="D20" s="3241"/>
      <c r="E20" s="3241"/>
      <c r="F20" s="3241"/>
      <c r="G20" s="3241"/>
      <c r="H20" s="3241"/>
      <c r="I20" s="3241"/>
      <c r="J20" s="3241"/>
      <c r="K20" s="3242"/>
    </row>
    <row r="21" spans="1:11" ht="15">
      <c r="A21" s="2365"/>
      <c r="B21" s="2366" t="s">
        <v>2018</v>
      </c>
      <c r="C21" s="2367"/>
      <c r="D21" s="2368"/>
      <c r="E21" s="2368"/>
      <c r="F21" s="2368"/>
      <c r="G21" s="2368"/>
      <c r="H21" s="2368"/>
      <c r="I21" s="2368"/>
      <c r="J21" s="2368"/>
      <c r="K21" s="2369"/>
    </row>
    <row r="22" spans="1:11" ht="15">
      <c r="A22" s="285"/>
      <c r="B22" s="433" t="s">
        <v>1587</v>
      </c>
      <c r="C22" s="434" t="s">
        <v>1586</v>
      </c>
      <c r="D22" s="435">
        <v>4</v>
      </c>
      <c r="E22" s="436">
        <v>2</v>
      </c>
      <c r="F22" s="436">
        <v>1</v>
      </c>
      <c r="G22" s="114"/>
      <c r="H22" s="114"/>
      <c r="I22" s="114"/>
      <c r="J22" s="437" t="s">
        <v>1699</v>
      </c>
      <c r="K22" s="438">
        <v>1</v>
      </c>
    </row>
    <row r="23" spans="1:11" ht="15">
      <c r="A23" s="2456"/>
      <c r="B23" s="2521" t="s">
        <v>1589</v>
      </c>
      <c r="C23" s="2522" t="s">
        <v>1588</v>
      </c>
      <c r="D23" s="2523">
        <v>4</v>
      </c>
      <c r="E23" s="2524">
        <v>2</v>
      </c>
      <c r="F23" s="2525">
        <v>1</v>
      </c>
      <c r="G23" s="2526"/>
      <c r="H23" s="2526"/>
      <c r="I23" s="2526"/>
      <c r="J23" s="2525" t="s">
        <v>1349</v>
      </c>
      <c r="K23" s="2527">
        <v>2</v>
      </c>
    </row>
    <row r="24" spans="1:11" ht="15">
      <c r="A24" s="2456"/>
      <c r="B24" s="2521" t="s">
        <v>2057</v>
      </c>
      <c r="C24" s="2522" t="s">
        <v>1590</v>
      </c>
      <c r="D24" s="2523">
        <v>3</v>
      </c>
      <c r="E24" s="2524">
        <v>2</v>
      </c>
      <c r="F24" s="2524"/>
      <c r="G24" s="2526"/>
      <c r="H24" s="2526"/>
      <c r="I24" s="2526"/>
      <c r="J24" s="2525" t="s">
        <v>1349</v>
      </c>
      <c r="K24" s="2527">
        <v>2</v>
      </c>
    </row>
    <row r="25" spans="1:11" ht="15">
      <c r="A25" s="2465"/>
      <c r="B25" s="2521" t="s">
        <v>1593</v>
      </c>
      <c r="C25" s="2522" t="s">
        <v>1592</v>
      </c>
      <c r="D25" s="2523">
        <v>2</v>
      </c>
      <c r="E25" s="2524">
        <v>2</v>
      </c>
      <c r="F25" s="2525"/>
      <c r="G25" s="2526"/>
      <c r="H25" s="2526"/>
      <c r="I25" s="2526"/>
      <c r="J25" s="2525" t="s">
        <v>1699</v>
      </c>
      <c r="K25" s="2527">
        <v>1</v>
      </c>
    </row>
    <row r="26" spans="1:11" ht="15">
      <c r="A26" s="2465"/>
      <c r="B26" s="2521" t="s">
        <v>2020</v>
      </c>
      <c r="C26" s="2522"/>
      <c r="D26" s="2523">
        <v>17</v>
      </c>
      <c r="E26" s="2525"/>
      <c r="F26" s="2525"/>
      <c r="G26" s="2526"/>
      <c r="H26" s="2526"/>
      <c r="I26" s="2526"/>
      <c r="J26" s="2525"/>
      <c r="K26" s="2528"/>
    </row>
    <row r="27" spans="1:11" ht="15">
      <c r="A27" s="2467"/>
      <c r="B27" s="2529" t="s">
        <v>2021</v>
      </c>
      <c r="C27" s="2530" t="s">
        <v>1718</v>
      </c>
      <c r="D27" s="2531">
        <v>20</v>
      </c>
      <c r="E27" s="2532"/>
      <c r="F27" s="2532"/>
      <c r="G27" s="2533"/>
      <c r="H27" s="2533"/>
      <c r="I27" s="2533"/>
      <c r="J27" s="2532" t="s">
        <v>1699</v>
      </c>
      <c r="K27" s="2534">
        <v>3</v>
      </c>
    </row>
    <row r="28" spans="1:11" ht="15">
      <c r="A28" s="2365"/>
      <c r="B28" s="2476" t="s">
        <v>2022</v>
      </c>
      <c r="C28" s="2477"/>
      <c r="D28" s="1608"/>
      <c r="E28" s="1608"/>
      <c r="F28" s="1608"/>
      <c r="G28" s="1608"/>
      <c r="H28" s="1608"/>
      <c r="I28" s="1608"/>
      <c r="J28" s="1608"/>
      <c r="K28" s="1610"/>
    </row>
    <row r="29" spans="1:11" ht="15">
      <c r="A29" s="589"/>
      <c r="B29" s="439" t="s">
        <v>1595</v>
      </c>
      <c r="C29" s="440" t="s">
        <v>1594</v>
      </c>
      <c r="D29" s="435">
        <v>2</v>
      </c>
      <c r="E29" s="437">
        <v>2</v>
      </c>
      <c r="F29" s="437"/>
      <c r="G29" s="286"/>
      <c r="H29" s="286"/>
      <c r="I29" s="286"/>
      <c r="J29" s="437" t="s">
        <v>1699</v>
      </c>
      <c r="K29" s="438">
        <v>1</v>
      </c>
    </row>
    <row r="30" spans="1:11" ht="15">
      <c r="A30" s="2478"/>
      <c r="B30" s="2535" t="s">
        <v>1597</v>
      </c>
      <c r="C30" s="2536" t="s">
        <v>1596</v>
      </c>
      <c r="D30" s="2523">
        <v>2</v>
      </c>
      <c r="E30" s="2524">
        <v>2</v>
      </c>
      <c r="F30" s="2524"/>
      <c r="G30" s="2537"/>
      <c r="H30" s="2537"/>
      <c r="I30" s="2537"/>
      <c r="J30" s="590" t="s">
        <v>1699</v>
      </c>
      <c r="K30" s="2527">
        <v>1</v>
      </c>
    </row>
    <row r="31" spans="1:11" ht="15">
      <c r="A31" s="2478"/>
      <c r="B31" s="2535" t="s">
        <v>1599</v>
      </c>
      <c r="C31" s="2536" t="s">
        <v>1598</v>
      </c>
      <c r="D31" s="2538">
        <v>5</v>
      </c>
      <c r="E31" s="2539">
        <v>4</v>
      </c>
      <c r="F31" s="2524"/>
      <c r="G31" s="2537"/>
      <c r="H31" s="2537"/>
      <c r="I31" s="2537"/>
      <c r="J31" s="2525" t="s">
        <v>1349</v>
      </c>
      <c r="K31" s="2527">
        <v>2</v>
      </c>
    </row>
    <row r="32" spans="1:11" ht="15">
      <c r="A32" s="2483"/>
      <c r="B32" s="2535" t="s">
        <v>1601</v>
      </c>
      <c r="C32" s="2536" t="s">
        <v>1600</v>
      </c>
      <c r="D32" s="2523">
        <v>5</v>
      </c>
      <c r="E32" s="2524">
        <v>4</v>
      </c>
      <c r="F32" s="2524"/>
      <c r="G32" s="2537"/>
      <c r="H32" s="2537"/>
      <c r="I32" s="2537"/>
      <c r="J32" s="2525" t="s">
        <v>1349</v>
      </c>
      <c r="K32" s="2527">
        <v>1</v>
      </c>
    </row>
    <row r="33" spans="1:11" ht="15">
      <c r="A33" s="589"/>
      <c r="B33" s="2535" t="s">
        <v>2058</v>
      </c>
      <c r="C33" s="2536" t="s">
        <v>1163</v>
      </c>
      <c r="D33" s="2523">
        <v>3</v>
      </c>
      <c r="E33" s="2524">
        <v>1</v>
      </c>
      <c r="F33" s="2524">
        <v>1</v>
      </c>
      <c r="G33" s="2537"/>
      <c r="H33" s="2537"/>
      <c r="I33" s="2537"/>
      <c r="J33" s="2525" t="s">
        <v>1699</v>
      </c>
      <c r="K33" s="2527">
        <v>2</v>
      </c>
    </row>
    <row r="34" spans="1:11" ht="15">
      <c r="A34" s="2478"/>
      <c r="B34" s="2540" t="s">
        <v>2059</v>
      </c>
      <c r="C34" s="2536" t="s">
        <v>2060</v>
      </c>
      <c r="D34" s="2523">
        <v>3</v>
      </c>
      <c r="E34" s="2524">
        <v>2</v>
      </c>
      <c r="F34" s="2524"/>
      <c r="G34" s="2537"/>
      <c r="H34" s="2537"/>
      <c r="I34" s="2537"/>
      <c r="J34" s="2525" t="s">
        <v>1699</v>
      </c>
      <c r="K34" s="2527">
        <v>2</v>
      </c>
    </row>
    <row r="35" spans="1:11" ht="15">
      <c r="A35" s="2541"/>
      <c r="B35" s="2542" t="s">
        <v>1603</v>
      </c>
      <c r="C35" s="2543" t="s">
        <v>1602</v>
      </c>
      <c r="D35" s="2531">
        <v>3</v>
      </c>
      <c r="E35" s="2544">
        <v>3</v>
      </c>
      <c r="F35" s="2544"/>
      <c r="G35" s="2545"/>
      <c r="H35" s="2545"/>
      <c r="I35" s="2545"/>
      <c r="J35" s="2532" t="s">
        <v>1699</v>
      </c>
      <c r="K35" s="2534">
        <v>1</v>
      </c>
    </row>
    <row r="36" spans="1:11" ht="18" customHeight="1">
      <c r="A36" s="3240" t="s">
        <v>2061</v>
      </c>
      <c r="B36" s="3241"/>
      <c r="C36" s="3241"/>
      <c r="D36" s="3241"/>
      <c r="E36" s="3241"/>
      <c r="F36" s="3241"/>
      <c r="G36" s="3241"/>
      <c r="H36" s="3241"/>
      <c r="I36" s="3241"/>
      <c r="J36" s="3241"/>
      <c r="K36" s="3242"/>
    </row>
    <row r="37" spans="1:11" ht="15">
      <c r="A37" s="2365"/>
      <c r="B37" s="2366" t="s">
        <v>2018</v>
      </c>
      <c r="C37" s="2367"/>
      <c r="D37" s="2368"/>
      <c r="E37" s="2368"/>
      <c r="F37" s="2368"/>
      <c r="G37" s="2368"/>
      <c r="H37" s="2368"/>
      <c r="I37" s="2368"/>
      <c r="J37" s="2368"/>
      <c r="K37" s="2369"/>
    </row>
    <row r="38" spans="1:11" ht="15">
      <c r="A38" s="285"/>
      <c r="B38" s="433" t="s">
        <v>1631</v>
      </c>
      <c r="C38" s="434" t="s">
        <v>1630</v>
      </c>
      <c r="D38" s="435">
        <v>4</v>
      </c>
      <c r="E38" s="436">
        <v>3</v>
      </c>
      <c r="F38" s="436"/>
      <c r="G38" s="114"/>
      <c r="H38" s="114"/>
      <c r="I38" s="114"/>
      <c r="J38" s="437" t="s">
        <v>1349</v>
      </c>
      <c r="K38" s="438">
        <v>1</v>
      </c>
    </row>
    <row r="39" spans="1:11" ht="15">
      <c r="A39" s="2456"/>
      <c r="B39" s="2521" t="s">
        <v>1633</v>
      </c>
      <c r="C39" s="2522" t="s">
        <v>1632</v>
      </c>
      <c r="D39" s="2523">
        <v>2</v>
      </c>
      <c r="E39" s="2524">
        <v>2</v>
      </c>
      <c r="F39" s="2525"/>
      <c r="G39" s="2526"/>
      <c r="H39" s="2526"/>
      <c r="I39" s="2526"/>
      <c r="J39" s="2525" t="s">
        <v>1699</v>
      </c>
      <c r="K39" s="2527">
        <v>1</v>
      </c>
    </row>
    <row r="40" spans="1:11" ht="15">
      <c r="A40" s="2456"/>
      <c r="B40" s="2521" t="s">
        <v>1663</v>
      </c>
      <c r="C40" s="2522" t="s">
        <v>1662</v>
      </c>
      <c r="D40" s="2523">
        <v>4</v>
      </c>
      <c r="E40" s="2524">
        <v>2</v>
      </c>
      <c r="F40" s="2524">
        <v>1</v>
      </c>
      <c r="G40" s="2526"/>
      <c r="H40" s="2526"/>
      <c r="I40" s="2526"/>
      <c r="J40" s="2525" t="s">
        <v>1349</v>
      </c>
      <c r="K40" s="2527">
        <v>1</v>
      </c>
    </row>
    <row r="41" spans="1:11" ht="15">
      <c r="A41" s="2465"/>
      <c r="B41" s="2521" t="s">
        <v>2062</v>
      </c>
      <c r="C41" s="2522" t="s">
        <v>2063</v>
      </c>
      <c r="D41" s="2523">
        <v>4</v>
      </c>
      <c r="E41" s="2524">
        <v>2</v>
      </c>
      <c r="F41" s="2525"/>
      <c r="G41" s="2526"/>
      <c r="H41" s="2526"/>
      <c r="I41" s="2526">
        <v>3</v>
      </c>
      <c r="J41" s="2525" t="s">
        <v>1349</v>
      </c>
      <c r="K41" s="2527">
        <v>2</v>
      </c>
    </row>
    <row r="42" spans="1:11" ht="15">
      <c r="A42" s="2465"/>
      <c r="B42" s="2521" t="s">
        <v>2020</v>
      </c>
      <c r="C42" s="2522"/>
      <c r="D42" s="2523">
        <v>16</v>
      </c>
      <c r="E42" s="2525"/>
      <c r="F42" s="2525"/>
      <c r="G42" s="2526"/>
      <c r="H42" s="2526"/>
      <c r="I42" s="2526"/>
      <c r="J42" s="2525"/>
      <c r="K42" s="2528"/>
    </row>
    <row r="43" spans="1:11" ht="15">
      <c r="A43" s="2467"/>
      <c r="B43" s="2529" t="s">
        <v>2021</v>
      </c>
      <c r="C43" s="2546" t="s">
        <v>1723</v>
      </c>
      <c r="D43" s="2531">
        <v>20</v>
      </c>
      <c r="E43" s="2532"/>
      <c r="F43" s="2532"/>
      <c r="G43" s="2533"/>
      <c r="H43" s="2533"/>
      <c r="I43" s="2533"/>
      <c r="J43" s="2532" t="s">
        <v>1699</v>
      </c>
      <c r="K43" s="2534">
        <v>3</v>
      </c>
    </row>
    <row r="44" spans="1:11" ht="15">
      <c r="A44" s="2365"/>
      <c r="B44" s="2476" t="s">
        <v>2022</v>
      </c>
      <c r="C44" s="2477"/>
      <c r="D44" s="1608"/>
      <c r="E44" s="1608"/>
      <c r="F44" s="1608"/>
      <c r="G44" s="1608"/>
      <c r="H44" s="1608"/>
      <c r="I44" s="1608"/>
      <c r="J44" s="1608"/>
      <c r="K44" s="1610"/>
    </row>
    <row r="45" spans="1:11" ht="15">
      <c r="A45" s="589"/>
      <c r="B45" s="439" t="s">
        <v>2064</v>
      </c>
      <c r="C45" s="440" t="s">
        <v>2065</v>
      </c>
      <c r="D45" s="435">
        <v>4</v>
      </c>
      <c r="E45" s="437">
        <v>2</v>
      </c>
      <c r="F45" s="437">
        <v>1</v>
      </c>
      <c r="G45" s="286"/>
      <c r="H45" s="286"/>
      <c r="I45" s="286"/>
      <c r="J45" s="437" t="s">
        <v>1699</v>
      </c>
      <c r="K45" s="438">
        <v>2</v>
      </c>
    </row>
    <row r="46" spans="1:11" ht="15">
      <c r="A46" s="2478"/>
      <c r="B46" s="2535" t="s">
        <v>1665</v>
      </c>
      <c r="C46" s="2536" t="s">
        <v>1664</v>
      </c>
      <c r="D46" s="2523">
        <v>4</v>
      </c>
      <c r="E46" s="2524">
        <v>2</v>
      </c>
      <c r="F46" s="2524">
        <v>1</v>
      </c>
      <c r="G46" s="2537"/>
      <c r="H46" s="2537"/>
      <c r="I46" s="2537"/>
      <c r="J46" s="590" t="s">
        <v>1699</v>
      </c>
      <c r="K46" s="2527">
        <v>1</v>
      </c>
    </row>
    <row r="47" spans="1:11" ht="15">
      <c r="A47" s="2478"/>
      <c r="B47" s="2535" t="s">
        <v>2066</v>
      </c>
      <c r="C47" s="2536" t="s">
        <v>2067</v>
      </c>
      <c r="D47" s="2523">
        <v>3</v>
      </c>
      <c r="E47" s="2524">
        <v>2</v>
      </c>
      <c r="F47" s="2524"/>
      <c r="G47" s="2537"/>
      <c r="H47" s="2537"/>
      <c r="I47" s="2537"/>
      <c r="J47" s="2525" t="s">
        <v>1699</v>
      </c>
      <c r="K47" s="2527">
        <v>2</v>
      </c>
    </row>
    <row r="48" spans="1:11" ht="15">
      <c r="A48" s="2483"/>
      <c r="B48" s="2535" t="s">
        <v>2068</v>
      </c>
      <c r="C48" s="2536" t="s">
        <v>2069</v>
      </c>
      <c r="D48" s="2523">
        <v>5</v>
      </c>
      <c r="E48" s="2524">
        <v>2</v>
      </c>
      <c r="F48" s="2524">
        <v>2</v>
      </c>
      <c r="G48" s="2537"/>
      <c r="H48" s="2537"/>
      <c r="I48" s="2537"/>
      <c r="J48" s="2525" t="s">
        <v>1699</v>
      </c>
      <c r="K48" s="2527">
        <v>2</v>
      </c>
    </row>
    <row r="49" spans="1:11" ht="15">
      <c r="A49" s="2483"/>
      <c r="B49" s="2535" t="s">
        <v>2070</v>
      </c>
      <c r="C49" s="2536" t="s">
        <v>2071</v>
      </c>
      <c r="D49" s="2523">
        <v>3</v>
      </c>
      <c r="E49" s="2524">
        <v>2</v>
      </c>
      <c r="F49" s="2524">
        <v>1</v>
      </c>
      <c r="G49" s="2537"/>
      <c r="H49" s="2537"/>
      <c r="I49" s="2537"/>
      <c r="J49" s="2525" t="s">
        <v>1699</v>
      </c>
      <c r="K49" s="2527">
        <v>2</v>
      </c>
    </row>
    <row r="50" spans="1:11" ht="15">
      <c r="A50" s="589"/>
      <c r="B50" s="2535" t="s">
        <v>2072</v>
      </c>
      <c r="C50" s="2536" t="s">
        <v>2073</v>
      </c>
      <c r="D50" s="2523">
        <v>2</v>
      </c>
      <c r="E50" s="2524">
        <v>1</v>
      </c>
      <c r="F50" s="2524">
        <v>1</v>
      </c>
      <c r="G50" s="2537"/>
      <c r="H50" s="2537"/>
      <c r="I50" s="2537"/>
      <c r="J50" s="2525" t="s">
        <v>1699</v>
      </c>
      <c r="K50" s="2527">
        <v>2</v>
      </c>
    </row>
    <row r="51" spans="1:11" ht="15">
      <c r="A51" s="2478"/>
      <c r="B51" s="2535" t="s">
        <v>2074</v>
      </c>
      <c r="C51" s="2536" t="s">
        <v>2075</v>
      </c>
      <c r="D51" s="2523">
        <v>4</v>
      </c>
      <c r="E51" s="2524">
        <v>2</v>
      </c>
      <c r="F51" s="2524">
        <v>1</v>
      </c>
      <c r="G51" s="2537"/>
      <c r="H51" s="2537"/>
      <c r="I51" s="2537"/>
      <c r="J51" s="2525" t="s">
        <v>1699</v>
      </c>
      <c r="K51" s="2527">
        <v>2</v>
      </c>
    </row>
    <row r="52" spans="1:11" ht="15">
      <c r="A52" s="2541"/>
      <c r="B52" s="2542" t="s">
        <v>1635</v>
      </c>
      <c r="C52" s="2543" t="s">
        <v>1634</v>
      </c>
      <c r="D52" s="2531">
        <v>3</v>
      </c>
      <c r="E52" s="2544">
        <v>2</v>
      </c>
      <c r="F52" s="2544"/>
      <c r="G52" s="2545"/>
      <c r="H52" s="2545"/>
      <c r="I52" s="2545"/>
      <c r="J52" s="2532" t="s">
        <v>1699</v>
      </c>
      <c r="K52" s="2534">
        <v>1</v>
      </c>
    </row>
    <row r="54" spans="1:11" ht="15">
      <c r="B54" s="2423" t="s">
        <v>2038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72" customWidth="1"/>
    <col min="2" max="2" width="40.5703125" style="372" customWidth="1"/>
    <col min="3" max="3" width="15.5703125" style="372" customWidth="1"/>
    <col min="4" max="11" width="3.5703125" style="372" customWidth="1"/>
    <col min="12" max="16384" width="9.140625" style="372"/>
  </cols>
  <sheetData>
    <row r="1" spans="1:11" ht="18.75">
      <c r="A1" s="119"/>
      <c r="B1" s="483" t="s">
        <v>2076</v>
      </c>
      <c r="C1" s="484"/>
      <c r="D1" s="119"/>
      <c r="E1" s="119"/>
      <c r="F1" s="119"/>
      <c r="G1" s="119"/>
      <c r="H1" s="119"/>
      <c r="I1" s="3486" t="s">
        <v>2053</v>
      </c>
      <c r="J1" s="3486"/>
      <c r="K1" s="3486"/>
    </row>
    <row r="2" spans="1:11" ht="15">
      <c r="A2" s="119"/>
      <c r="B2" s="119"/>
      <c r="C2" s="484"/>
      <c r="D2" s="119"/>
      <c r="E2" s="119"/>
      <c r="F2" s="119"/>
      <c r="G2" s="119"/>
      <c r="H2" s="119"/>
      <c r="I2" s="119"/>
      <c r="J2" s="119"/>
      <c r="K2" s="119"/>
    </row>
    <row r="3" spans="1:11" ht="12.95" customHeight="1">
      <c r="A3" s="3491"/>
      <c r="B3" s="3492"/>
      <c r="C3" s="582"/>
      <c r="D3" s="583"/>
      <c r="E3" s="1304"/>
      <c r="F3" s="584"/>
      <c r="G3" s="584"/>
      <c r="H3" s="3495" t="s">
        <v>2006</v>
      </c>
      <c r="I3" s="585"/>
      <c r="J3" s="583"/>
      <c r="K3" s="586"/>
    </row>
    <row r="4" spans="1:11" ht="51.4" customHeight="1">
      <c r="A4" s="3493"/>
      <c r="B4" s="3494"/>
      <c r="C4" s="2424" t="s">
        <v>1814</v>
      </c>
      <c r="D4" s="2425" t="s">
        <v>1815</v>
      </c>
      <c r="E4" s="2426" t="s">
        <v>1816</v>
      </c>
      <c r="F4" s="2427" t="s">
        <v>1817</v>
      </c>
      <c r="G4" s="2427" t="s">
        <v>1818</v>
      </c>
      <c r="H4" s="3496"/>
      <c r="I4" s="2428" t="s">
        <v>1819</v>
      </c>
      <c r="J4" s="2425" t="s">
        <v>1820</v>
      </c>
      <c r="K4" s="2429" t="s">
        <v>1821</v>
      </c>
    </row>
    <row r="5" spans="1:11" ht="18" customHeight="1">
      <c r="A5" s="3237" t="s">
        <v>2007</v>
      </c>
      <c r="B5" s="3238"/>
      <c r="C5" s="3238"/>
      <c r="D5" s="3238"/>
      <c r="E5" s="3238"/>
      <c r="F5" s="3238"/>
      <c r="G5" s="3238"/>
      <c r="H5" s="3238"/>
      <c r="I5" s="3238"/>
      <c r="J5" s="3238"/>
      <c r="K5" s="3239"/>
    </row>
    <row r="6" spans="1:11" ht="15">
      <c r="A6" s="109"/>
      <c r="B6" s="2547" t="s">
        <v>1763</v>
      </c>
      <c r="C6" s="2548" t="s">
        <v>933</v>
      </c>
      <c r="D6" s="2502">
        <v>3</v>
      </c>
      <c r="E6" s="2549">
        <v>2</v>
      </c>
      <c r="F6" s="2547">
        <v>1</v>
      </c>
      <c r="G6" s="2547"/>
      <c r="H6" s="578"/>
      <c r="I6" s="579"/>
      <c r="J6" s="577" t="s">
        <v>1349</v>
      </c>
      <c r="K6" s="591">
        <v>1</v>
      </c>
    </row>
    <row r="7" spans="1:11" ht="15">
      <c r="A7" s="2550"/>
      <c r="B7" s="2551" t="s">
        <v>2008</v>
      </c>
      <c r="C7" s="2552" t="s">
        <v>935</v>
      </c>
      <c r="D7" s="2502">
        <v>1</v>
      </c>
      <c r="E7" s="2503"/>
      <c r="F7" s="2551"/>
      <c r="G7" s="2551">
        <v>1</v>
      </c>
      <c r="H7" s="2500"/>
      <c r="I7" s="2501"/>
      <c r="J7" s="2502" t="s">
        <v>1699</v>
      </c>
      <c r="K7" s="2553">
        <v>2</v>
      </c>
    </row>
    <row r="8" spans="1:11" ht="15">
      <c r="A8" s="2550"/>
      <c r="B8" s="2551" t="s">
        <v>1530</v>
      </c>
      <c r="C8" s="2552" t="s">
        <v>937</v>
      </c>
      <c r="D8" s="2502">
        <v>3</v>
      </c>
      <c r="E8" s="2503">
        <v>1</v>
      </c>
      <c r="F8" s="2551">
        <v>1</v>
      </c>
      <c r="G8" s="2551"/>
      <c r="H8" s="2500"/>
      <c r="I8" s="2501"/>
      <c r="J8" s="2502" t="s">
        <v>1699</v>
      </c>
      <c r="K8" s="2553">
        <v>1</v>
      </c>
    </row>
    <row r="9" spans="1:11" ht="15">
      <c r="A9" s="2550"/>
      <c r="B9" s="2551" t="s">
        <v>1324</v>
      </c>
      <c r="C9" s="2552" t="s">
        <v>939</v>
      </c>
      <c r="D9" s="2502">
        <v>4</v>
      </c>
      <c r="E9" s="2503"/>
      <c r="F9" s="2551"/>
      <c r="G9" s="2551">
        <v>3</v>
      </c>
      <c r="H9" s="2500"/>
      <c r="I9" s="2501"/>
      <c r="J9" s="2502" t="s">
        <v>1699</v>
      </c>
      <c r="K9" s="2553">
        <v>1</v>
      </c>
    </row>
    <row r="10" spans="1:11" ht="15">
      <c r="A10" s="2550"/>
      <c r="B10" s="2551" t="s">
        <v>1335</v>
      </c>
      <c r="C10" s="2552" t="s">
        <v>1141</v>
      </c>
      <c r="D10" s="2502">
        <v>3</v>
      </c>
      <c r="E10" s="2503">
        <v>2</v>
      </c>
      <c r="F10" s="2551"/>
      <c r="G10" s="2551"/>
      <c r="H10" s="2500"/>
      <c r="I10" s="2501"/>
      <c r="J10" s="2502" t="s">
        <v>1699</v>
      </c>
      <c r="K10" s="2553">
        <v>1</v>
      </c>
    </row>
    <row r="11" spans="1:11" ht="15">
      <c r="A11" s="2550"/>
      <c r="B11" s="2551" t="s">
        <v>1337</v>
      </c>
      <c r="C11" s="2552" t="s">
        <v>1143</v>
      </c>
      <c r="D11" s="2502">
        <v>3</v>
      </c>
      <c r="E11" s="2503">
        <v>2</v>
      </c>
      <c r="F11" s="2551"/>
      <c r="G11" s="2551"/>
      <c r="H11" s="2500"/>
      <c r="I11" s="2501"/>
      <c r="J11" s="2502" t="s">
        <v>1699</v>
      </c>
      <c r="K11" s="2553">
        <v>1</v>
      </c>
    </row>
    <row r="12" spans="1:11" ht="15">
      <c r="A12" s="2550"/>
      <c r="B12" s="2551" t="s">
        <v>1340</v>
      </c>
      <c r="C12" s="2552" t="s">
        <v>1145</v>
      </c>
      <c r="D12" s="2502">
        <v>4</v>
      </c>
      <c r="E12" s="2503">
        <v>2</v>
      </c>
      <c r="F12" s="2551">
        <v>1</v>
      </c>
      <c r="G12" s="2551"/>
      <c r="H12" s="2500"/>
      <c r="I12" s="2501"/>
      <c r="J12" s="2502" t="s">
        <v>1349</v>
      </c>
      <c r="K12" s="2553">
        <v>1</v>
      </c>
    </row>
    <row r="13" spans="1:11" ht="15">
      <c r="A13" s="2550"/>
      <c r="B13" s="2551" t="s">
        <v>1451</v>
      </c>
      <c r="C13" s="2552" t="s">
        <v>1147</v>
      </c>
      <c r="D13" s="2502">
        <v>5</v>
      </c>
      <c r="E13" s="2503">
        <v>2</v>
      </c>
      <c r="F13" s="2551">
        <v>1</v>
      </c>
      <c r="G13" s="2551"/>
      <c r="H13" s="2500"/>
      <c r="I13" s="2501"/>
      <c r="J13" s="2502" t="s">
        <v>1349</v>
      </c>
      <c r="K13" s="2554">
        <v>1</v>
      </c>
    </row>
    <row r="14" spans="1:11" ht="15">
      <c r="A14" s="2550"/>
      <c r="B14" s="2555" t="s">
        <v>2013</v>
      </c>
      <c r="C14" s="2556" t="s">
        <v>956</v>
      </c>
      <c r="D14" s="2502">
        <v>2</v>
      </c>
      <c r="E14" s="2549">
        <v>2</v>
      </c>
      <c r="F14" s="2557"/>
      <c r="G14" s="2557"/>
      <c r="H14" s="2557"/>
      <c r="I14" s="2558"/>
      <c r="J14" s="2502" t="s">
        <v>1699</v>
      </c>
      <c r="K14" s="2502">
        <v>3</v>
      </c>
    </row>
    <row r="15" spans="1:11" ht="15">
      <c r="A15" s="2550"/>
      <c r="B15" s="2555" t="s">
        <v>2014</v>
      </c>
      <c r="C15" s="2556" t="s">
        <v>958</v>
      </c>
      <c r="D15" s="2502">
        <v>2</v>
      </c>
      <c r="E15" s="2549">
        <v>2</v>
      </c>
      <c r="F15" s="2557"/>
      <c r="G15" s="2557"/>
      <c r="H15" s="2557"/>
      <c r="I15" s="2558"/>
      <c r="J15" s="2502" t="s">
        <v>1699</v>
      </c>
      <c r="K15" s="2502">
        <v>3</v>
      </c>
    </row>
    <row r="16" spans="1:11" ht="15">
      <c r="A16" s="2550"/>
      <c r="B16" s="2555" t="s">
        <v>2015</v>
      </c>
      <c r="C16" s="2556" t="s">
        <v>960</v>
      </c>
      <c r="D16" s="2502">
        <v>2</v>
      </c>
      <c r="E16" s="2549">
        <v>2</v>
      </c>
      <c r="F16" s="2557"/>
      <c r="G16" s="2557"/>
      <c r="H16" s="2557"/>
      <c r="I16" s="2558"/>
      <c r="J16" s="2502" t="s">
        <v>1699</v>
      </c>
      <c r="K16" s="2502">
        <v>3</v>
      </c>
    </row>
    <row r="17" spans="1:11" ht="15">
      <c r="A17" s="2448"/>
      <c r="B17" s="2559" t="s">
        <v>2016</v>
      </c>
      <c r="C17" s="2518"/>
      <c r="D17" s="2519">
        <v>5</v>
      </c>
      <c r="E17" s="2520" t="s">
        <v>100</v>
      </c>
      <c r="F17" s="2559"/>
      <c r="G17" s="2559"/>
      <c r="H17" s="2559"/>
      <c r="I17" s="2518"/>
      <c r="J17" s="2519"/>
      <c r="K17" s="2519"/>
    </row>
    <row r="18" spans="1:11" ht="18" customHeight="1">
      <c r="A18" s="3240" t="s">
        <v>2077</v>
      </c>
      <c r="B18" s="3241"/>
      <c r="C18" s="3241"/>
      <c r="D18" s="3241"/>
      <c r="E18" s="3241"/>
      <c r="F18" s="3241"/>
      <c r="G18" s="3241"/>
      <c r="H18" s="3241"/>
      <c r="I18" s="3241"/>
      <c r="J18" s="3241"/>
      <c r="K18" s="3242"/>
    </row>
    <row r="19" spans="1:11" ht="15">
      <c r="A19" s="2365"/>
      <c r="B19" s="2366" t="s">
        <v>2018</v>
      </c>
      <c r="C19" s="2367"/>
      <c r="D19" s="2368"/>
      <c r="E19" s="2368"/>
      <c r="F19" s="2368"/>
      <c r="G19" s="2368"/>
      <c r="H19" s="2368"/>
      <c r="I19" s="2368"/>
      <c r="J19" s="2368"/>
      <c r="K19" s="2369"/>
    </row>
    <row r="20" spans="1:11" ht="15">
      <c r="A20" s="285"/>
      <c r="B20" s="2560" t="s">
        <v>2078</v>
      </c>
      <c r="C20" s="2561" t="s">
        <v>1149</v>
      </c>
      <c r="D20" s="435">
        <v>5</v>
      </c>
      <c r="E20" s="436">
        <v>2</v>
      </c>
      <c r="F20" s="436">
        <v>1</v>
      </c>
      <c r="G20" s="114"/>
      <c r="H20" s="114"/>
      <c r="I20" s="114"/>
      <c r="J20" s="437" t="s">
        <v>1349</v>
      </c>
      <c r="K20" s="438">
        <v>2</v>
      </c>
    </row>
    <row r="21" spans="1:11" ht="15">
      <c r="A21" s="2562"/>
      <c r="B21" s="2560" t="s">
        <v>1453</v>
      </c>
      <c r="C21" s="2561" t="s">
        <v>1151</v>
      </c>
      <c r="D21" s="2563">
        <v>5</v>
      </c>
      <c r="E21" s="2564">
        <v>1</v>
      </c>
      <c r="F21" s="2565">
        <v>2</v>
      </c>
      <c r="G21" s="2566"/>
      <c r="H21" s="2566"/>
      <c r="I21" s="2566"/>
      <c r="J21" s="2565" t="s">
        <v>1699</v>
      </c>
      <c r="K21" s="2567">
        <v>1</v>
      </c>
    </row>
    <row r="22" spans="1:11" ht="15">
      <c r="A22" s="2562"/>
      <c r="B22" s="2560" t="s">
        <v>2079</v>
      </c>
      <c r="C22" s="2561" t="s">
        <v>1153</v>
      </c>
      <c r="D22" s="2563">
        <v>5</v>
      </c>
      <c r="E22" s="2564">
        <v>1</v>
      </c>
      <c r="F22" s="2564">
        <v>2</v>
      </c>
      <c r="G22" s="2566"/>
      <c r="H22" s="2566"/>
      <c r="I22" s="2566"/>
      <c r="J22" s="2565" t="s">
        <v>1349</v>
      </c>
      <c r="K22" s="2567">
        <v>2</v>
      </c>
    </row>
    <row r="23" spans="1:11" ht="15">
      <c r="A23" s="2568"/>
      <c r="B23" s="2560" t="s">
        <v>2080</v>
      </c>
      <c r="C23" s="2561" t="s">
        <v>1155</v>
      </c>
      <c r="D23" s="2563">
        <v>5</v>
      </c>
      <c r="E23" s="2564">
        <v>1</v>
      </c>
      <c r="F23" s="2565">
        <v>2</v>
      </c>
      <c r="G23" s="2566"/>
      <c r="H23" s="2566"/>
      <c r="I23" s="2566"/>
      <c r="J23" s="2565" t="s">
        <v>1699</v>
      </c>
      <c r="K23" s="2567">
        <v>2</v>
      </c>
    </row>
    <row r="24" spans="1:11" ht="15">
      <c r="A24" s="2568"/>
      <c r="B24" s="2560" t="s">
        <v>2081</v>
      </c>
      <c r="C24" s="2561" t="s">
        <v>1157</v>
      </c>
      <c r="D24" s="2563">
        <v>5</v>
      </c>
      <c r="E24" s="2565">
        <v>1</v>
      </c>
      <c r="F24" s="2565">
        <v>2</v>
      </c>
      <c r="G24" s="2566"/>
      <c r="H24" s="2566"/>
      <c r="I24" s="2566"/>
      <c r="J24" s="2565" t="s">
        <v>1349</v>
      </c>
      <c r="K24" s="2569">
        <v>2</v>
      </c>
    </row>
    <row r="25" spans="1:11" ht="15">
      <c r="A25" s="2570"/>
      <c r="B25" s="2560" t="s">
        <v>2082</v>
      </c>
      <c r="C25" s="2561"/>
      <c r="D25" s="2563">
        <v>8</v>
      </c>
      <c r="E25" s="2565">
        <v>3</v>
      </c>
      <c r="F25" s="2565">
        <v>2</v>
      </c>
      <c r="G25" s="2566"/>
      <c r="H25" s="2566"/>
      <c r="I25" s="2566"/>
      <c r="J25" s="2565"/>
      <c r="K25" s="2567"/>
    </row>
    <row r="26" spans="1:11" ht="15">
      <c r="A26" s="2571"/>
      <c r="B26" s="2572" t="s">
        <v>2083</v>
      </c>
      <c r="C26" s="2573" t="s">
        <v>1158</v>
      </c>
      <c r="D26" s="441">
        <v>20</v>
      </c>
      <c r="E26" s="2574"/>
      <c r="F26" s="2574"/>
      <c r="G26" s="2575"/>
      <c r="H26" s="2575"/>
      <c r="I26" s="2575"/>
      <c r="J26" s="2574"/>
      <c r="K26" s="2576">
        <v>3</v>
      </c>
    </row>
    <row r="27" spans="1:11" ht="15">
      <c r="A27" s="2365"/>
      <c r="B27" s="1309" t="s">
        <v>2022</v>
      </c>
      <c r="C27" s="1310"/>
      <c r="D27" s="1608"/>
      <c r="E27" s="1608"/>
      <c r="F27" s="1608"/>
      <c r="G27" s="1608"/>
      <c r="H27" s="1608"/>
      <c r="I27" s="1608"/>
      <c r="J27" s="1608"/>
      <c r="K27" s="1610"/>
    </row>
    <row r="28" spans="1:11" ht="15">
      <c r="A28" s="589"/>
      <c r="B28" s="439" t="s">
        <v>1343</v>
      </c>
      <c r="C28" s="440" t="s">
        <v>1160</v>
      </c>
      <c r="D28" s="435">
        <v>4</v>
      </c>
      <c r="E28" s="437">
        <v>2</v>
      </c>
      <c r="F28" s="437">
        <v>1</v>
      </c>
      <c r="G28" s="286"/>
      <c r="H28" s="286"/>
      <c r="I28" s="286"/>
      <c r="J28" s="437" t="s">
        <v>1699</v>
      </c>
      <c r="K28" s="438">
        <v>1</v>
      </c>
    </row>
    <row r="29" spans="1:11" ht="15">
      <c r="A29" s="2577"/>
      <c r="B29" s="2578" t="s">
        <v>2084</v>
      </c>
      <c r="C29" s="2579" t="s">
        <v>1162</v>
      </c>
      <c r="D29" s="2563">
        <v>3</v>
      </c>
      <c r="E29" s="2580">
        <v>2</v>
      </c>
      <c r="F29" s="2580"/>
      <c r="G29" s="2581"/>
      <c r="H29" s="2581"/>
      <c r="I29" s="2581"/>
      <c r="J29" s="2582" t="s">
        <v>1349</v>
      </c>
      <c r="K29" s="2583">
        <v>2</v>
      </c>
    </row>
    <row r="30" spans="1:11" ht="15">
      <c r="A30" s="2577"/>
      <c r="B30" s="2578" t="s">
        <v>2058</v>
      </c>
      <c r="C30" s="2579" t="s">
        <v>1163</v>
      </c>
      <c r="D30" s="2563">
        <v>3</v>
      </c>
      <c r="E30" s="2580">
        <v>1</v>
      </c>
      <c r="F30" s="2580">
        <v>1</v>
      </c>
      <c r="G30" s="2581"/>
      <c r="H30" s="2581"/>
      <c r="I30" s="2581"/>
      <c r="J30" s="2582" t="s">
        <v>1699</v>
      </c>
      <c r="K30" s="2583">
        <v>2</v>
      </c>
    </row>
    <row r="31" spans="1:11" ht="15">
      <c r="A31" s="2584"/>
      <c r="B31" s="2585" t="s">
        <v>2085</v>
      </c>
      <c r="C31" s="2586" t="s">
        <v>1165</v>
      </c>
      <c r="D31" s="2587">
        <v>2</v>
      </c>
      <c r="E31" s="2588"/>
      <c r="F31" s="2588"/>
      <c r="G31" s="2589"/>
      <c r="H31" s="2589">
        <v>2</v>
      </c>
      <c r="I31" s="2589"/>
      <c r="J31" s="2590" t="s">
        <v>1699</v>
      </c>
      <c r="K31" s="2591">
        <v>2</v>
      </c>
    </row>
    <row r="33" spans="2:2" ht="15">
      <c r="B33" s="2423" t="s">
        <v>2038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46" customWidth="1"/>
    <col min="2" max="2" width="47.85546875" style="446" customWidth="1"/>
    <col min="3" max="3" width="16.85546875" style="446" customWidth="1"/>
    <col min="4" max="9" width="3.5703125" style="446" customWidth="1"/>
    <col min="10" max="11" width="3.5703125" style="459" customWidth="1"/>
    <col min="12" max="12" width="16.85546875" style="446" customWidth="1"/>
    <col min="13" max="1022" width="8.85546875" style="446"/>
    <col min="1023" max="16384" width="8.85546875" style="615"/>
  </cols>
  <sheetData>
    <row r="1" spans="1:12" ht="18.75">
      <c r="A1" s="442"/>
      <c r="B1" s="443" t="s">
        <v>2086</v>
      </c>
      <c r="C1" s="444"/>
      <c r="D1" s="442"/>
      <c r="E1" s="442"/>
      <c r="F1" s="442"/>
      <c r="G1" s="442"/>
      <c r="H1" s="442"/>
      <c r="I1" s="442"/>
      <c r="J1" s="445"/>
      <c r="K1" s="445"/>
    </row>
    <row r="2" spans="1:12" ht="2.4500000000000002" customHeight="1">
      <c r="A2" s="442"/>
      <c r="B2" s="442"/>
      <c r="C2" s="444"/>
      <c r="D2" s="442"/>
      <c r="E2" s="442"/>
      <c r="F2" s="442"/>
      <c r="G2" s="442"/>
      <c r="H2" s="442"/>
      <c r="I2" s="442"/>
      <c r="J2" s="445"/>
      <c r="K2" s="445"/>
    </row>
    <row r="3" spans="1:12" ht="12.4" customHeight="1">
      <c r="A3" s="3497"/>
      <c r="B3" s="3497" t="s">
        <v>2087</v>
      </c>
      <c r="C3" s="592"/>
      <c r="D3" s="593"/>
      <c r="E3" s="1311"/>
      <c r="F3" s="594"/>
      <c r="G3" s="594"/>
      <c r="H3" s="3502" t="s">
        <v>143</v>
      </c>
      <c r="I3" s="595"/>
      <c r="J3" s="593"/>
      <c r="K3" s="593"/>
      <c r="L3" s="3497" t="s">
        <v>2088</v>
      </c>
    </row>
    <row r="4" spans="1:12" ht="33.75">
      <c r="A4" s="3497"/>
      <c r="B4" s="3497"/>
      <c r="C4" s="2592" t="s">
        <v>2089</v>
      </c>
      <c r="D4" s="2593" t="s">
        <v>148</v>
      </c>
      <c r="E4" s="2594" t="s">
        <v>149</v>
      </c>
      <c r="F4" s="2595" t="s">
        <v>150</v>
      </c>
      <c r="G4" s="2595" t="s">
        <v>151</v>
      </c>
      <c r="H4" s="3502"/>
      <c r="I4" s="2596" t="s">
        <v>152</v>
      </c>
      <c r="J4" s="2593" t="s">
        <v>153</v>
      </c>
      <c r="K4" s="2593" t="s">
        <v>2090</v>
      </c>
      <c r="L4" s="3497" t="s">
        <v>2088</v>
      </c>
    </row>
    <row r="5" spans="1:12" s="447" customFormat="1" ht="18" customHeight="1">
      <c r="A5" s="2597" t="s">
        <v>931</v>
      </c>
      <c r="B5" s="2597"/>
      <c r="C5" s="2597"/>
      <c r="D5" s="2597"/>
      <c r="E5" s="2597"/>
      <c r="F5" s="2597"/>
      <c r="G5" s="2597"/>
      <c r="H5" s="2597"/>
      <c r="I5" s="2597"/>
      <c r="J5" s="2597"/>
      <c r="K5" s="2597"/>
      <c r="L5" s="2598"/>
    </row>
    <row r="6" spans="1:12" s="447" customFormat="1" ht="18" customHeight="1">
      <c r="A6" s="2597" t="s">
        <v>128</v>
      </c>
      <c r="B6" s="2597"/>
      <c r="C6" s="2599"/>
      <c r="D6" s="2599"/>
      <c r="E6" s="2599"/>
      <c r="F6" s="2599"/>
      <c r="G6" s="2599"/>
      <c r="H6" s="2599"/>
      <c r="I6" s="2599"/>
      <c r="J6" s="2600"/>
      <c r="K6" s="2600"/>
      <c r="L6" s="2598"/>
    </row>
    <row r="7" spans="1:12" ht="15">
      <c r="A7" s="596"/>
      <c r="B7" s="597" t="s">
        <v>1324</v>
      </c>
      <c r="C7" s="598" t="s">
        <v>1323</v>
      </c>
      <c r="D7" s="599">
        <v>4</v>
      </c>
      <c r="E7" s="1312"/>
      <c r="F7" s="600"/>
      <c r="G7" s="600">
        <v>2</v>
      </c>
      <c r="H7" s="600"/>
      <c r="I7" s="601"/>
      <c r="J7" s="602" t="s">
        <v>171</v>
      </c>
      <c r="K7" s="602">
        <v>1</v>
      </c>
      <c r="L7" s="2598"/>
    </row>
    <row r="8" spans="1:12" ht="15">
      <c r="A8" s="596"/>
      <c r="B8" s="2601" t="s">
        <v>1758</v>
      </c>
      <c r="C8" s="598" t="s">
        <v>1756</v>
      </c>
      <c r="D8" s="603">
        <v>3</v>
      </c>
      <c r="E8" s="1312">
        <v>2</v>
      </c>
      <c r="F8" s="600"/>
      <c r="G8" s="600"/>
      <c r="H8" s="600"/>
      <c r="I8" s="601"/>
      <c r="J8" s="604" t="s">
        <v>171</v>
      </c>
      <c r="K8" s="604">
        <v>1</v>
      </c>
      <c r="L8" s="2598"/>
    </row>
    <row r="9" spans="1:12" ht="15">
      <c r="A9" s="2602"/>
      <c r="B9" s="2601" t="s">
        <v>1446</v>
      </c>
      <c r="C9" s="598" t="s">
        <v>1444</v>
      </c>
      <c r="D9" s="2603">
        <v>3</v>
      </c>
      <c r="E9" s="2604">
        <v>2</v>
      </c>
      <c r="F9" s="2605"/>
      <c r="G9" s="2605"/>
      <c r="H9" s="2605"/>
      <c r="I9" s="2606"/>
      <c r="J9" s="2607" t="s">
        <v>159</v>
      </c>
      <c r="K9" s="2607">
        <v>1</v>
      </c>
      <c r="L9" s="2598"/>
    </row>
    <row r="10" spans="1:12" ht="15">
      <c r="A10" s="2602"/>
      <c r="B10" s="2601" t="s">
        <v>2091</v>
      </c>
      <c r="C10" s="598" t="s">
        <v>1782</v>
      </c>
      <c r="D10" s="2603">
        <v>2</v>
      </c>
      <c r="E10" s="2604">
        <v>2</v>
      </c>
      <c r="F10" s="2605"/>
      <c r="G10" s="2605"/>
      <c r="H10" s="2605"/>
      <c r="I10" s="2606"/>
      <c r="J10" s="2607" t="s">
        <v>159</v>
      </c>
      <c r="K10" s="2607">
        <v>1</v>
      </c>
      <c r="L10" s="2598"/>
    </row>
    <row r="11" spans="1:12" ht="15">
      <c r="A11" s="2602"/>
      <c r="B11" s="2601" t="s">
        <v>1669</v>
      </c>
      <c r="C11" s="598" t="s">
        <v>1667</v>
      </c>
      <c r="D11" s="2603">
        <v>6</v>
      </c>
      <c r="E11" s="2604"/>
      <c r="F11" s="2605"/>
      <c r="G11" s="2605"/>
      <c r="H11" s="2605">
        <v>2</v>
      </c>
      <c r="I11" s="2606"/>
      <c r="J11" s="2607" t="s">
        <v>159</v>
      </c>
      <c r="K11" s="2607">
        <v>1</v>
      </c>
      <c r="L11" s="2598"/>
    </row>
    <row r="12" spans="1:12" ht="15">
      <c r="A12" s="2602"/>
      <c r="B12" s="2608" t="s">
        <v>2092</v>
      </c>
      <c r="C12" s="598" t="s">
        <v>2093</v>
      </c>
      <c r="D12" s="448">
        <v>5</v>
      </c>
      <c r="E12" s="449"/>
      <c r="F12" s="1611"/>
      <c r="G12" s="2605">
        <v>4</v>
      </c>
      <c r="H12" s="2605"/>
      <c r="I12" s="2606"/>
      <c r="J12" s="450" t="s">
        <v>171</v>
      </c>
      <c r="K12" s="450">
        <v>2</v>
      </c>
      <c r="L12" s="2598" t="s">
        <v>1444</v>
      </c>
    </row>
    <row r="13" spans="1:12" ht="15">
      <c r="A13" s="2602"/>
      <c r="B13" s="2601" t="s">
        <v>2094</v>
      </c>
      <c r="C13" s="598" t="s">
        <v>2095</v>
      </c>
      <c r="D13" s="2603">
        <v>5</v>
      </c>
      <c r="E13" s="2604">
        <v>1</v>
      </c>
      <c r="F13" s="2605">
        <v>2</v>
      </c>
      <c r="G13" s="2605"/>
      <c r="H13" s="2605"/>
      <c r="I13" s="2606"/>
      <c r="J13" s="2607" t="s">
        <v>171</v>
      </c>
      <c r="K13" s="2607">
        <v>2</v>
      </c>
      <c r="L13" s="2598"/>
    </row>
    <row r="14" spans="1:12" ht="15">
      <c r="A14" s="2602"/>
      <c r="B14" s="2601" t="s">
        <v>2096</v>
      </c>
      <c r="C14" s="605" t="s">
        <v>2097</v>
      </c>
      <c r="D14" s="603">
        <v>6</v>
      </c>
      <c r="E14" s="1312">
        <v>1</v>
      </c>
      <c r="F14" s="600">
        <v>4</v>
      </c>
      <c r="G14" s="600"/>
      <c r="H14" s="600"/>
      <c r="I14" s="601"/>
      <c r="J14" s="604" t="s">
        <v>159</v>
      </c>
      <c r="K14" s="604">
        <v>2</v>
      </c>
      <c r="L14" s="2598" t="s">
        <v>1785</v>
      </c>
    </row>
    <row r="15" spans="1:12" ht="15">
      <c r="A15" s="2602"/>
      <c r="B15" s="2601" t="s">
        <v>2098</v>
      </c>
      <c r="C15" s="598" t="s">
        <v>2099</v>
      </c>
      <c r="D15" s="2603">
        <v>6</v>
      </c>
      <c r="E15" s="2604"/>
      <c r="F15" s="2605"/>
      <c r="G15" s="2605"/>
      <c r="H15" s="2605">
        <v>2</v>
      </c>
      <c r="I15" s="2606"/>
      <c r="J15" s="2607" t="s">
        <v>159</v>
      </c>
      <c r="K15" s="2607">
        <v>2</v>
      </c>
      <c r="L15" s="2598" t="s">
        <v>1667</v>
      </c>
    </row>
    <row r="16" spans="1:12" ht="15">
      <c r="A16" s="2602"/>
      <c r="B16" s="2601" t="s">
        <v>2100</v>
      </c>
      <c r="C16" s="598" t="s">
        <v>2101</v>
      </c>
      <c r="D16" s="2603">
        <v>3</v>
      </c>
      <c r="E16" s="2604">
        <v>2</v>
      </c>
      <c r="F16" s="2605"/>
      <c r="G16" s="2605"/>
      <c r="H16" s="2605"/>
      <c r="I16" s="2606"/>
      <c r="J16" s="2607" t="s">
        <v>159</v>
      </c>
      <c r="K16" s="2607">
        <v>3</v>
      </c>
      <c r="L16" s="2598"/>
    </row>
    <row r="17" spans="1:12" ht="15">
      <c r="A17" s="2609"/>
      <c r="B17" s="2610" t="s">
        <v>2102</v>
      </c>
      <c r="C17" s="598" t="s">
        <v>2103</v>
      </c>
      <c r="D17" s="2603">
        <v>2</v>
      </c>
      <c r="E17" s="2611">
        <v>2</v>
      </c>
      <c r="F17" s="2605"/>
      <c r="G17" s="2605"/>
      <c r="H17" s="2605"/>
      <c r="I17" s="2612"/>
      <c r="J17" s="2607" t="s">
        <v>159</v>
      </c>
      <c r="K17" s="2607">
        <v>3</v>
      </c>
      <c r="L17" s="2598"/>
    </row>
    <row r="18" spans="1:12" ht="15">
      <c r="A18" s="2609" t="s">
        <v>2104</v>
      </c>
      <c r="B18" s="2613" t="s">
        <v>2021</v>
      </c>
      <c r="C18" s="598" t="s">
        <v>1707</v>
      </c>
      <c r="D18" s="2603">
        <v>20</v>
      </c>
      <c r="E18" s="2611"/>
      <c r="F18" s="2605"/>
      <c r="G18" s="2605"/>
      <c r="H18" s="2605">
        <v>1</v>
      </c>
      <c r="I18" s="2612"/>
      <c r="J18" s="2607" t="s">
        <v>159</v>
      </c>
      <c r="K18" s="2607">
        <v>3</v>
      </c>
      <c r="L18" s="2598"/>
    </row>
    <row r="19" spans="1:12" ht="15">
      <c r="A19" s="2614" t="s">
        <v>2105</v>
      </c>
      <c r="B19" s="2614"/>
      <c r="C19" s="598"/>
      <c r="D19" s="603"/>
      <c r="E19" s="2611"/>
      <c r="F19" s="2605"/>
      <c r="G19" s="2605"/>
      <c r="H19" s="2605"/>
      <c r="I19" s="2612"/>
      <c r="J19" s="603"/>
      <c r="K19" s="603"/>
      <c r="L19" s="2598"/>
    </row>
    <row r="20" spans="1:12" ht="15">
      <c r="A20" s="2602"/>
      <c r="B20" s="2615" t="s">
        <v>2106</v>
      </c>
      <c r="C20" s="598"/>
      <c r="D20" s="2603">
        <v>8</v>
      </c>
      <c r="E20" s="2611">
        <v>2</v>
      </c>
      <c r="F20" s="2605">
        <v>4</v>
      </c>
      <c r="G20" s="2616"/>
      <c r="H20" s="2616"/>
      <c r="I20" s="2617"/>
      <c r="J20" s="2618" t="s">
        <v>171</v>
      </c>
      <c r="K20" s="2607">
        <v>1</v>
      </c>
      <c r="L20" s="2598"/>
    </row>
    <row r="21" spans="1:12" ht="15">
      <c r="A21" s="2602"/>
      <c r="B21" s="2615" t="s">
        <v>2107</v>
      </c>
      <c r="C21" s="598"/>
      <c r="D21" s="2603">
        <v>4</v>
      </c>
      <c r="E21" s="2611">
        <v>1</v>
      </c>
      <c r="F21" s="2605">
        <v>2</v>
      </c>
      <c r="G21" s="2616"/>
      <c r="H21" s="2616"/>
      <c r="I21" s="2617"/>
      <c r="J21" s="2618" t="s">
        <v>159</v>
      </c>
      <c r="K21" s="2607">
        <v>1</v>
      </c>
      <c r="L21" s="2598"/>
    </row>
    <row r="22" spans="1:12" ht="15">
      <c r="A22" s="2602"/>
      <c r="B22" s="2619" t="s">
        <v>2106</v>
      </c>
      <c r="C22" s="598"/>
      <c r="D22" s="2603">
        <v>4</v>
      </c>
      <c r="E22" s="2604">
        <v>2</v>
      </c>
      <c r="F22" s="2605">
        <v>1</v>
      </c>
      <c r="G22" s="2616"/>
      <c r="H22" s="2616"/>
      <c r="I22" s="2620"/>
      <c r="J22" s="2618" t="s">
        <v>159</v>
      </c>
      <c r="K22" s="2607">
        <v>2</v>
      </c>
      <c r="L22" s="2598"/>
    </row>
    <row r="23" spans="1:12" ht="15">
      <c r="A23" s="2602"/>
      <c r="B23" s="606" t="s">
        <v>2107</v>
      </c>
      <c r="C23" s="598"/>
      <c r="D23" s="2621">
        <v>4</v>
      </c>
      <c r="E23" s="2622">
        <v>2</v>
      </c>
      <c r="F23" s="2616">
        <v>1</v>
      </c>
      <c r="G23" s="2616"/>
      <c r="H23" s="2616"/>
      <c r="I23" s="2620"/>
      <c r="J23" s="2618" t="s">
        <v>159</v>
      </c>
      <c r="K23" s="2607">
        <v>2</v>
      </c>
      <c r="L23" s="2598"/>
    </row>
    <row r="24" spans="1:12" ht="15">
      <c r="A24" s="2602"/>
      <c r="B24" s="2610" t="s">
        <v>1840</v>
      </c>
      <c r="C24" s="2610" t="s">
        <v>2108</v>
      </c>
      <c r="D24" s="2603">
        <v>5</v>
      </c>
      <c r="E24" s="2604"/>
      <c r="F24" s="2605"/>
      <c r="G24" s="2605"/>
      <c r="H24" s="2605"/>
      <c r="I24" s="2606"/>
      <c r="J24" s="2607" t="s">
        <v>159</v>
      </c>
      <c r="K24" s="2607">
        <v>3</v>
      </c>
      <c r="L24" s="2598"/>
    </row>
    <row r="25" spans="1:12" ht="15">
      <c r="A25" s="451"/>
      <c r="B25" s="451"/>
      <c r="C25" s="452" t="s">
        <v>2109</v>
      </c>
      <c r="D25" s="453">
        <f t="shared" ref="D25:I25" si="0">SUMIF($K$7:$K$24, "=1",D7:D24)</f>
        <v>30</v>
      </c>
      <c r="E25" s="453">
        <f t="shared" si="0"/>
        <v>9</v>
      </c>
      <c r="F25" s="453">
        <f t="shared" si="0"/>
        <v>6</v>
      </c>
      <c r="G25" s="453">
        <f t="shared" si="0"/>
        <v>2</v>
      </c>
      <c r="H25" s="453">
        <f t="shared" si="0"/>
        <v>2</v>
      </c>
      <c r="I25" s="453">
        <f t="shared" si="0"/>
        <v>0</v>
      </c>
      <c r="J25" s="454"/>
      <c r="K25" s="455"/>
    </row>
    <row r="26" spans="1:12" ht="15">
      <c r="A26" s="451"/>
      <c r="B26" s="451"/>
      <c r="C26" s="452" t="s">
        <v>2110</v>
      </c>
      <c r="D26" s="453">
        <f t="shared" ref="D26:I26" si="1">SUMIF($K$7:$K$24, "=2",D7:D24)</f>
        <v>30</v>
      </c>
      <c r="E26" s="453">
        <f t="shared" si="1"/>
        <v>6</v>
      </c>
      <c r="F26" s="453">
        <f t="shared" si="1"/>
        <v>8</v>
      </c>
      <c r="G26" s="453">
        <f t="shared" si="1"/>
        <v>4</v>
      </c>
      <c r="H26" s="453">
        <f t="shared" si="1"/>
        <v>2</v>
      </c>
      <c r="I26" s="453">
        <f t="shared" si="1"/>
        <v>0</v>
      </c>
      <c r="J26" s="454"/>
      <c r="K26" s="455"/>
    </row>
    <row r="27" spans="1:12" ht="15">
      <c r="A27" s="451"/>
      <c r="B27" s="451"/>
      <c r="C27" s="452" t="s">
        <v>2111</v>
      </c>
      <c r="D27" s="453">
        <f t="shared" ref="D27:I27" si="2">SUMIF($K$7:$K$24, "=3",D7:D24)</f>
        <v>30</v>
      </c>
      <c r="E27" s="453">
        <f t="shared" si="2"/>
        <v>4</v>
      </c>
      <c r="F27" s="453">
        <f t="shared" si="2"/>
        <v>0</v>
      </c>
      <c r="G27" s="453">
        <f t="shared" si="2"/>
        <v>0</v>
      </c>
      <c r="H27" s="453">
        <f t="shared" si="2"/>
        <v>1</v>
      </c>
      <c r="I27" s="453">
        <f t="shared" si="2"/>
        <v>0</v>
      </c>
      <c r="J27" s="454"/>
      <c r="K27" s="455"/>
    </row>
    <row r="28" spans="1:12" ht="15">
      <c r="A28" s="451"/>
      <c r="B28" s="451"/>
      <c r="C28" s="456" t="s">
        <v>643</v>
      </c>
      <c r="D28" s="457">
        <f t="shared" ref="D28:I28" si="3">SUM(D25:D27)</f>
        <v>90</v>
      </c>
      <c r="E28" s="457">
        <f t="shared" si="3"/>
        <v>19</v>
      </c>
      <c r="F28" s="457">
        <f t="shared" si="3"/>
        <v>14</v>
      </c>
      <c r="G28" s="457">
        <f t="shared" si="3"/>
        <v>6</v>
      </c>
      <c r="H28" s="457">
        <f t="shared" si="3"/>
        <v>5</v>
      </c>
      <c r="I28" s="457">
        <f t="shared" si="3"/>
        <v>0</v>
      </c>
      <c r="J28" s="454"/>
      <c r="K28" s="455"/>
    </row>
    <row r="29" spans="1:12" ht="18" customHeight="1">
      <c r="A29" s="2623" t="s">
        <v>2112</v>
      </c>
      <c r="B29" s="2623"/>
      <c r="C29" s="2623"/>
      <c r="D29" s="2623"/>
      <c r="E29" s="2623"/>
      <c r="F29" s="2623"/>
      <c r="G29" s="2623"/>
      <c r="H29" s="2623"/>
      <c r="I29" s="2623"/>
      <c r="J29" s="2623"/>
      <c r="K29" s="2623"/>
      <c r="L29" s="2623"/>
    </row>
    <row r="30" spans="1:12" ht="15">
      <c r="A30" s="2624"/>
      <c r="B30" s="2625" t="s">
        <v>2113</v>
      </c>
      <c r="C30" s="2624"/>
      <c r="D30" s="2624"/>
      <c r="E30" s="2624"/>
      <c r="F30" s="2624"/>
      <c r="G30" s="2624"/>
      <c r="H30" s="2624"/>
      <c r="I30" s="2624"/>
      <c r="J30" s="2626"/>
      <c r="K30" s="2627"/>
      <c r="L30" s="2598"/>
    </row>
    <row r="31" spans="1:12" ht="15">
      <c r="A31" s="596"/>
      <c r="B31" s="607" t="s">
        <v>1787</v>
      </c>
      <c r="C31" s="598" t="s">
        <v>1785</v>
      </c>
      <c r="D31" s="608">
        <f t="shared" ref="D31:F32" si="4">D20</f>
        <v>8</v>
      </c>
      <c r="E31" s="1313">
        <f t="shared" si="4"/>
        <v>2</v>
      </c>
      <c r="F31" s="609">
        <f t="shared" si="4"/>
        <v>4</v>
      </c>
      <c r="G31" s="609"/>
      <c r="H31" s="609"/>
      <c r="I31" s="610"/>
      <c r="J31" s="611" t="s">
        <v>171</v>
      </c>
      <c r="K31" s="611">
        <v>1</v>
      </c>
      <c r="L31" s="2598"/>
    </row>
    <row r="32" spans="1:12" ht="15">
      <c r="A32" s="596"/>
      <c r="B32" s="607" t="s">
        <v>1448</v>
      </c>
      <c r="C32" s="598" t="s">
        <v>1447</v>
      </c>
      <c r="D32" s="612">
        <f t="shared" si="4"/>
        <v>4</v>
      </c>
      <c r="E32" s="1313">
        <f t="shared" si="4"/>
        <v>1</v>
      </c>
      <c r="F32" s="609">
        <f t="shared" si="4"/>
        <v>2</v>
      </c>
      <c r="G32" s="2616"/>
      <c r="H32" s="2616"/>
      <c r="I32" s="2620"/>
      <c r="J32" s="2618" t="s">
        <v>159</v>
      </c>
      <c r="K32" s="2618">
        <v>1</v>
      </c>
      <c r="L32" s="2598"/>
    </row>
    <row r="33" spans="1:12" ht="15">
      <c r="A33" s="596"/>
      <c r="B33" s="606" t="s">
        <v>1557</v>
      </c>
      <c r="C33" s="598" t="s">
        <v>1035</v>
      </c>
      <c r="D33" s="2621">
        <v>4</v>
      </c>
      <c r="E33" s="2622">
        <v>2</v>
      </c>
      <c r="F33" s="2616">
        <v>1</v>
      </c>
      <c r="G33" s="2616"/>
      <c r="H33" s="2616"/>
      <c r="I33" s="2620"/>
      <c r="J33" s="2618" t="s">
        <v>159</v>
      </c>
      <c r="K33" s="2618">
        <v>2</v>
      </c>
      <c r="L33" s="2598"/>
    </row>
    <row r="34" spans="1:12" ht="15">
      <c r="A34" s="596"/>
      <c r="B34" s="606" t="s">
        <v>1534</v>
      </c>
      <c r="C34" s="598" t="s">
        <v>1037</v>
      </c>
      <c r="D34" s="2621">
        <v>4</v>
      </c>
      <c r="E34" s="2622">
        <v>2</v>
      </c>
      <c r="F34" s="2616">
        <v>1</v>
      </c>
      <c r="G34" s="2616"/>
      <c r="H34" s="2616"/>
      <c r="I34" s="2620"/>
      <c r="J34" s="2607" t="s">
        <v>171</v>
      </c>
      <c r="K34" s="2618">
        <v>2</v>
      </c>
      <c r="L34" s="2598"/>
    </row>
    <row r="35" spans="1:12" ht="15">
      <c r="A35" s="596"/>
      <c r="B35" s="613" t="s">
        <v>2114</v>
      </c>
      <c r="C35" s="598" t="s">
        <v>2115</v>
      </c>
      <c r="D35" s="612">
        <v>4</v>
      </c>
      <c r="E35" s="1313">
        <v>1</v>
      </c>
      <c r="F35" s="609">
        <v>2</v>
      </c>
      <c r="G35" s="609"/>
      <c r="H35" s="609"/>
      <c r="I35" s="610"/>
      <c r="J35" s="2607" t="s">
        <v>159</v>
      </c>
      <c r="K35" s="2618">
        <v>2</v>
      </c>
      <c r="L35" s="2598"/>
    </row>
    <row r="36" spans="1:12" ht="15">
      <c r="A36" s="596"/>
      <c r="B36" s="613" t="s">
        <v>2116</v>
      </c>
      <c r="C36" s="598" t="s">
        <v>2117</v>
      </c>
      <c r="D36" s="603">
        <v>4</v>
      </c>
      <c r="E36" s="1313">
        <v>1</v>
      </c>
      <c r="F36" s="609"/>
      <c r="G36" s="609">
        <v>1</v>
      </c>
      <c r="H36" s="609"/>
      <c r="I36" s="610"/>
      <c r="J36" s="2607" t="s">
        <v>159</v>
      </c>
      <c r="K36" s="2618">
        <v>2</v>
      </c>
      <c r="L36" s="2598"/>
    </row>
    <row r="37" spans="1:12" ht="15">
      <c r="A37" s="596"/>
      <c r="B37" s="2628" t="s">
        <v>2118</v>
      </c>
      <c r="C37" s="598" t="s">
        <v>2119</v>
      </c>
      <c r="D37" s="612">
        <v>4</v>
      </c>
      <c r="E37" s="1313">
        <v>1</v>
      </c>
      <c r="F37" s="609">
        <v>2</v>
      </c>
      <c r="G37" s="609"/>
      <c r="H37" s="609"/>
      <c r="I37" s="610"/>
      <c r="J37" s="2607" t="s">
        <v>159</v>
      </c>
      <c r="K37" s="2618">
        <v>2</v>
      </c>
      <c r="L37" s="2598" t="s">
        <v>1785</v>
      </c>
    </row>
    <row r="38" spans="1:12" ht="15">
      <c r="A38" s="596"/>
      <c r="B38" s="2619" t="s">
        <v>2120</v>
      </c>
      <c r="C38" s="605" t="s">
        <v>2121</v>
      </c>
      <c r="D38" s="458">
        <v>4</v>
      </c>
      <c r="E38" s="1313">
        <v>2</v>
      </c>
      <c r="F38" s="609"/>
      <c r="G38" s="609"/>
      <c r="H38" s="609"/>
      <c r="I38" s="610"/>
      <c r="J38" s="2618" t="s">
        <v>171</v>
      </c>
      <c r="K38" s="2618">
        <v>2</v>
      </c>
      <c r="L38" s="2598"/>
    </row>
    <row r="39" spans="1:12" ht="15">
      <c r="A39" s="596"/>
      <c r="B39" s="613" t="s">
        <v>2122</v>
      </c>
      <c r="C39" s="605" t="s">
        <v>2123</v>
      </c>
      <c r="D39" s="2629">
        <v>4</v>
      </c>
      <c r="E39" s="1313">
        <v>2</v>
      </c>
      <c r="F39" s="609"/>
      <c r="G39" s="609"/>
      <c r="H39" s="609"/>
      <c r="I39" s="610"/>
      <c r="J39" s="614" t="s">
        <v>159</v>
      </c>
      <c r="K39" s="614">
        <v>2</v>
      </c>
      <c r="L39" s="2598"/>
    </row>
    <row r="40" spans="1:12" ht="35.25" customHeight="1">
      <c r="A40" s="3498" t="s">
        <v>2124</v>
      </c>
      <c r="B40" s="3498"/>
      <c r="C40" s="3498"/>
      <c r="D40" s="3498"/>
      <c r="E40" s="3498"/>
      <c r="F40" s="3498"/>
      <c r="G40" s="3498"/>
      <c r="H40" s="3498"/>
      <c r="I40" s="3498"/>
      <c r="J40" s="3498"/>
      <c r="K40" s="3498"/>
      <c r="L40" s="3499"/>
    </row>
    <row r="41" spans="1:12" ht="15">
      <c r="A41" s="2624"/>
      <c r="B41" s="2625" t="s">
        <v>2113</v>
      </c>
      <c r="C41" s="2624"/>
      <c r="D41" s="2630"/>
      <c r="E41" s="2630"/>
      <c r="F41" s="2630"/>
      <c r="G41" s="2630"/>
      <c r="H41" s="2630"/>
      <c r="I41" s="2630"/>
      <c r="J41" s="2626"/>
      <c r="K41" s="2627"/>
      <c r="L41" s="2598"/>
    </row>
    <row r="42" spans="1:12" ht="15.75" customHeight="1">
      <c r="A42" s="596"/>
      <c r="B42" s="607" t="s">
        <v>1396</v>
      </c>
      <c r="C42" s="598" t="s">
        <v>1393</v>
      </c>
      <c r="D42" s="608">
        <f t="shared" ref="D42:F43" si="5">D20</f>
        <v>8</v>
      </c>
      <c r="E42" s="1313">
        <f t="shared" si="5"/>
        <v>2</v>
      </c>
      <c r="F42" s="609">
        <f t="shared" si="5"/>
        <v>4</v>
      </c>
      <c r="G42" s="609"/>
      <c r="H42" s="609"/>
      <c r="I42" s="610"/>
      <c r="J42" s="611" t="s">
        <v>159</v>
      </c>
      <c r="K42" s="611">
        <v>1</v>
      </c>
      <c r="L42" s="2598"/>
    </row>
    <row r="43" spans="1:12" ht="15">
      <c r="A43" s="596"/>
      <c r="B43" s="607" t="s">
        <v>1554</v>
      </c>
      <c r="C43" s="598" t="s">
        <v>1552</v>
      </c>
      <c r="D43" s="608">
        <f t="shared" si="5"/>
        <v>4</v>
      </c>
      <c r="E43" s="1313">
        <f t="shared" si="5"/>
        <v>1</v>
      </c>
      <c r="F43" s="609">
        <f t="shared" si="5"/>
        <v>2</v>
      </c>
      <c r="G43" s="2616"/>
      <c r="H43" s="2616"/>
      <c r="I43" s="2620"/>
      <c r="J43" s="2618" t="s">
        <v>171</v>
      </c>
      <c r="K43" s="2618">
        <v>1</v>
      </c>
      <c r="L43" s="2598"/>
    </row>
    <row r="44" spans="1:12" ht="15">
      <c r="A44" s="596"/>
      <c r="B44" s="606" t="s">
        <v>1779</v>
      </c>
      <c r="C44" s="598" t="s">
        <v>2125</v>
      </c>
      <c r="D44" s="608">
        <v>4</v>
      </c>
      <c r="E44" s="1313">
        <v>2</v>
      </c>
      <c r="F44" s="609">
        <v>1</v>
      </c>
      <c r="G44" s="2616"/>
      <c r="H44" s="2622"/>
      <c r="I44" s="2616"/>
      <c r="J44" s="2618" t="s">
        <v>159</v>
      </c>
      <c r="K44" s="2618">
        <v>2</v>
      </c>
      <c r="L44" s="2598" t="s">
        <v>1393</v>
      </c>
    </row>
    <row r="45" spans="1:12" ht="15">
      <c r="A45" s="596"/>
      <c r="B45" s="613" t="s">
        <v>2126</v>
      </c>
      <c r="C45" s="598" t="s">
        <v>2127</v>
      </c>
      <c r="D45" s="608">
        <v>4</v>
      </c>
      <c r="E45" s="1313">
        <v>2</v>
      </c>
      <c r="F45" s="609">
        <v>1</v>
      </c>
      <c r="G45" s="609"/>
      <c r="H45" s="609"/>
      <c r="I45" s="610"/>
      <c r="J45" s="2618" t="s">
        <v>159</v>
      </c>
      <c r="K45" s="2618">
        <v>2</v>
      </c>
      <c r="L45" s="2598" t="s">
        <v>1393</v>
      </c>
    </row>
    <row r="46" spans="1:12" ht="15">
      <c r="A46" s="596"/>
      <c r="B46" s="613" t="s">
        <v>2128</v>
      </c>
      <c r="C46" s="598" t="s">
        <v>2129</v>
      </c>
      <c r="D46" s="2631">
        <v>4</v>
      </c>
      <c r="E46" s="1313">
        <v>2</v>
      </c>
      <c r="F46" s="609">
        <v>1</v>
      </c>
      <c r="G46" s="609"/>
      <c r="H46" s="609"/>
      <c r="I46" s="610"/>
      <c r="J46" s="611" t="s">
        <v>159</v>
      </c>
      <c r="K46" s="611">
        <v>2</v>
      </c>
      <c r="L46" s="2598" t="s">
        <v>1393</v>
      </c>
    </row>
    <row r="47" spans="1:12" ht="15">
      <c r="A47" s="1612"/>
      <c r="B47" s="613" t="s">
        <v>1663</v>
      </c>
      <c r="C47" s="598" t="s">
        <v>1662</v>
      </c>
      <c r="D47" s="458">
        <v>4</v>
      </c>
      <c r="E47" s="1313">
        <v>2</v>
      </c>
      <c r="F47" s="609">
        <v>1</v>
      </c>
      <c r="G47" s="609"/>
      <c r="H47" s="609"/>
      <c r="I47" s="610"/>
      <c r="J47" s="614" t="s">
        <v>159</v>
      </c>
      <c r="K47" s="614">
        <v>2</v>
      </c>
      <c r="L47" s="2598"/>
    </row>
    <row r="48" spans="1:12" ht="15">
      <c r="A48" s="1612"/>
      <c r="B48" s="613" t="s">
        <v>2120</v>
      </c>
      <c r="C48" s="605" t="s">
        <v>2121</v>
      </c>
      <c r="D48" s="612">
        <v>4</v>
      </c>
      <c r="E48" s="1313">
        <v>2</v>
      </c>
      <c r="F48" s="609"/>
      <c r="G48" s="609"/>
      <c r="H48" s="609"/>
      <c r="I48" s="610"/>
      <c r="J48" s="2618" t="s">
        <v>171</v>
      </c>
      <c r="K48" s="2618">
        <v>2</v>
      </c>
      <c r="L48" s="2598"/>
    </row>
    <row r="49" spans="1:12" ht="15">
      <c r="A49" s="1612"/>
      <c r="B49" s="613" t="s">
        <v>2122</v>
      </c>
      <c r="C49" s="605" t="s">
        <v>2123</v>
      </c>
      <c r="D49" s="608">
        <v>4</v>
      </c>
      <c r="E49" s="1313">
        <v>2</v>
      </c>
      <c r="F49" s="609"/>
      <c r="G49" s="609"/>
      <c r="H49" s="609"/>
      <c r="I49" s="610"/>
      <c r="J49" s="614" t="s">
        <v>159</v>
      </c>
      <c r="K49" s="614">
        <v>2</v>
      </c>
      <c r="L49" s="2598"/>
    </row>
    <row r="50" spans="1:12" ht="15.75">
      <c r="A50" s="2632" t="s">
        <v>961</v>
      </c>
      <c r="B50" s="2632"/>
      <c r="C50" s="2632"/>
      <c r="D50" s="2632"/>
      <c r="E50" s="2632"/>
      <c r="F50" s="2632"/>
      <c r="G50" s="2632"/>
      <c r="H50" s="2632"/>
      <c r="I50" s="2632"/>
      <c r="J50" s="2632"/>
      <c r="K50" s="2632"/>
      <c r="L50" s="2632"/>
    </row>
    <row r="51" spans="1:12" ht="15">
      <c r="A51" s="2602" t="s">
        <v>1893</v>
      </c>
      <c r="B51" s="598" t="s">
        <v>2130</v>
      </c>
      <c r="C51" s="598" t="s">
        <v>2131</v>
      </c>
      <c r="D51" s="599">
        <v>5</v>
      </c>
      <c r="E51" s="1312"/>
      <c r="F51" s="600"/>
      <c r="G51" s="600"/>
      <c r="H51" s="600"/>
      <c r="I51" s="601">
        <v>20</v>
      </c>
      <c r="J51" s="602" t="s">
        <v>159</v>
      </c>
      <c r="K51" s="602">
        <v>3</v>
      </c>
      <c r="L51" s="2598"/>
    </row>
    <row r="52" spans="1:12" ht="15">
      <c r="A52" s="2602" t="s">
        <v>1893</v>
      </c>
      <c r="B52" s="2613" t="s">
        <v>2132</v>
      </c>
      <c r="C52" s="598" t="s">
        <v>2108</v>
      </c>
      <c r="D52" s="2603">
        <v>2</v>
      </c>
      <c r="E52" s="2604">
        <v>2</v>
      </c>
      <c r="F52" s="2605" t="s">
        <v>100</v>
      </c>
      <c r="G52" s="2605"/>
      <c r="H52" s="2605"/>
      <c r="I52" s="2606"/>
      <c r="J52" s="2607" t="s">
        <v>159</v>
      </c>
      <c r="K52" s="2607">
        <v>1</v>
      </c>
      <c r="L52" s="2598"/>
    </row>
    <row r="53" spans="1:12" ht="15">
      <c r="A53" s="2602" t="s">
        <v>1893</v>
      </c>
      <c r="B53" s="2633" t="s">
        <v>2133</v>
      </c>
      <c r="C53" s="2634" t="s">
        <v>1025</v>
      </c>
      <c r="D53" s="2635">
        <v>2</v>
      </c>
      <c r="E53" s="2636">
        <v>2</v>
      </c>
      <c r="F53" s="2637"/>
      <c r="G53" s="2637" t="s">
        <v>100</v>
      </c>
      <c r="H53" s="2638"/>
      <c r="I53" s="2639"/>
      <c r="J53" s="2640" t="s">
        <v>159</v>
      </c>
      <c r="K53" s="2640">
        <v>2</v>
      </c>
      <c r="L53" s="2598"/>
    </row>
    <row r="54" spans="1:12" ht="15">
      <c r="A54" s="2602" t="s">
        <v>1893</v>
      </c>
      <c r="B54" s="2602" t="s">
        <v>2134</v>
      </c>
      <c r="C54" s="598" t="s">
        <v>2108</v>
      </c>
      <c r="D54" s="2603">
        <v>2</v>
      </c>
      <c r="E54" s="2604">
        <v>2</v>
      </c>
      <c r="F54" s="2605"/>
      <c r="G54" s="2605"/>
      <c r="H54" s="2605"/>
      <c r="I54" s="2606"/>
      <c r="J54" s="2607" t="s">
        <v>159</v>
      </c>
      <c r="K54" s="2607">
        <v>1</v>
      </c>
      <c r="L54" s="2598"/>
    </row>
    <row r="55" spans="1:12" ht="2.4500000000000002" customHeight="1">
      <c r="A55" s="451"/>
      <c r="B55" s="451"/>
      <c r="C55" s="451"/>
      <c r="D55" s="451">
        <v>2</v>
      </c>
      <c r="E55" s="451"/>
      <c r="F55" s="451"/>
      <c r="G55" s="451"/>
      <c r="H55" s="451"/>
      <c r="I55" s="451"/>
      <c r="J55" s="454"/>
      <c r="K55" s="454"/>
    </row>
    <row r="56" spans="1:12" ht="15">
      <c r="B56" s="442"/>
      <c r="C56" s="451"/>
      <c r="D56" s="451"/>
      <c r="E56" s="451"/>
      <c r="F56" s="451"/>
      <c r="G56" s="451"/>
      <c r="H56" s="451"/>
      <c r="I56" s="451"/>
      <c r="J56" s="454"/>
      <c r="K56" s="454"/>
    </row>
    <row r="57" spans="1:12" ht="51.6" customHeight="1">
      <c r="B57" s="3500" t="s">
        <v>2135</v>
      </c>
      <c r="C57" s="3500"/>
      <c r="D57" s="3500"/>
      <c r="E57" s="3500"/>
      <c r="F57" s="3500"/>
      <c r="G57" s="3500"/>
      <c r="H57" s="3500"/>
      <c r="I57" s="3500"/>
      <c r="J57" s="3500"/>
    </row>
    <row r="58" spans="1:12" ht="15.6" customHeight="1">
      <c r="B58" s="3501" t="s">
        <v>2136</v>
      </c>
      <c r="C58" s="3501"/>
      <c r="D58" s="3501"/>
      <c r="E58" s="3501"/>
      <c r="F58" s="3501"/>
      <c r="G58" s="3501"/>
      <c r="H58" s="3501"/>
      <c r="I58" s="3501"/>
      <c r="J58" s="3501"/>
    </row>
    <row r="59" spans="1:12" ht="40.9" customHeight="1">
      <c r="B59" s="3500" t="s">
        <v>2137</v>
      </c>
      <c r="C59" s="3500"/>
      <c r="D59" s="3500"/>
      <c r="E59" s="3500"/>
      <c r="F59" s="3500"/>
      <c r="G59" s="3500"/>
      <c r="H59" s="3500"/>
      <c r="I59" s="3500"/>
      <c r="J59" s="3500"/>
    </row>
    <row r="60" spans="1:12" ht="28.15" customHeight="1">
      <c r="B60" s="3500" t="s">
        <v>2138</v>
      </c>
      <c r="C60" s="3500"/>
      <c r="D60" s="3500"/>
      <c r="E60" s="3500"/>
      <c r="F60" s="3500"/>
      <c r="G60" s="3500"/>
      <c r="H60" s="3500"/>
      <c r="I60" s="3500"/>
      <c r="J60" s="3500"/>
    </row>
    <row r="61" spans="1:12">
      <c r="B61" s="3500" t="s">
        <v>1030</v>
      </c>
      <c r="C61" s="3500"/>
      <c r="D61" s="3500"/>
      <c r="E61" s="3500"/>
      <c r="F61" s="3500"/>
      <c r="G61" s="3500"/>
      <c r="H61" s="3500"/>
      <c r="I61" s="3500"/>
      <c r="J61" s="3500"/>
    </row>
  </sheetData>
  <mergeCells count="10">
    <mergeCell ref="B61:J61"/>
    <mergeCell ref="B60:J60"/>
    <mergeCell ref="A3:A4"/>
    <mergeCell ref="B3:B4"/>
    <mergeCell ref="H3:H4"/>
    <mergeCell ref="L3:L4"/>
    <mergeCell ref="A40:L40"/>
    <mergeCell ref="B57:J57"/>
    <mergeCell ref="B58:J58"/>
    <mergeCell ref="B59:J59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8564D-9D06-4792-8ED1-34A5896A84A3}">
  <sheetPr>
    <pageSetUpPr fitToPage="1"/>
  </sheetPr>
  <dimension ref="A1:DR57"/>
  <sheetViews>
    <sheetView workbookViewId="0">
      <selection activeCell="AA12" sqref="AA12"/>
    </sheetView>
  </sheetViews>
  <sheetFormatPr defaultRowHeight="15"/>
  <cols>
    <col min="1" max="1" width="9.140625" style="1359"/>
    <col min="2" max="2" width="4.42578125" style="1359" customWidth="1"/>
    <col min="3" max="122" width="3.140625" style="1359" customWidth="1"/>
    <col min="123" max="16384" width="9.140625" style="1359"/>
  </cols>
  <sheetData>
    <row r="1" spans="1:122" s="1354" customFormat="1" ht="60.75" customHeight="1">
      <c r="B1" s="1355" t="s">
        <v>2139</v>
      </c>
      <c r="C1" s="1355" t="s">
        <v>2140</v>
      </c>
      <c r="D1" s="1355" t="s">
        <v>2141</v>
      </c>
      <c r="E1" s="1355" t="s">
        <v>2142</v>
      </c>
      <c r="F1" s="1355" t="s">
        <v>2143</v>
      </c>
      <c r="G1" s="1355" t="s">
        <v>2144</v>
      </c>
      <c r="H1" s="1355" t="s">
        <v>2145</v>
      </c>
      <c r="I1" s="1355" t="s">
        <v>2146</v>
      </c>
      <c r="J1" s="1355" t="s">
        <v>2147</v>
      </c>
      <c r="K1" s="1355" t="s">
        <v>2148</v>
      </c>
      <c r="L1" s="1355" t="s">
        <v>2149</v>
      </c>
      <c r="M1" s="1355" t="s">
        <v>2150</v>
      </c>
      <c r="N1" s="1355" t="s">
        <v>2151</v>
      </c>
      <c r="O1" s="1355" t="s">
        <v>2152</v>
      </c>
      <c r="P1" s="1355" t="s">
        <v>2153</v>
      </c>
      <c r="Q1" s="1355" t="s">
        <v>2154</v>
      </c>
      <c r="R1" s="1355" t="s">
        <v>2155</v>
      </c>
      <c r="S1" s="1355" t="s">
        <v>2156</v>
      </c>
      <c r="T1" s="1355" t="s">
        <v>2157</v>
      </c>
      <c r="U1" s="1355" t="s">
        <v>2158</v>
      </c>
      <c r="V1" s="1355" t="s">
        <v>2159</v>
      </c>
      <c r="W1" s="1355" t="s">
        <v>2160</v>
      </c>
      <c r="X1" s="1355" t="s">
        <v>2161</v>
      </c>
      <c r="Y1" s="1355" t="s">
        <v>2162</v>
      </c>
      <c r="Z1" s="1355" t="s">
        <v>2163</v>
      </c>
      <c r="AA1" s="1355" t="s">
        <v>2164</v>
      </c>
      <c r="AB1" s="1355" t="s">
        <v>2165</v>
      </c>
      <c r="AC1" s="1355" t="s">
        <v>2166</v>
      </c>
      <c r="AD1" s="1355" t="s">
        <v>2167</v>
      </c>
      <c r="AE1" s="1355" t="s">
        <v>2168</v>
      </c>
      <c r="AF1" s="1355" t="s">
        <v>2169</v>
      </c>
      <c r="AG1" s="1355" t="s">
        <v>2170</v>
      </c>
      <c r="AH1" s="1355" t="s">
        <v>2171</v>
      </c>
      <c r="AI1" s="1355" t="s">
        <v>2172</v>
      </c>
      <c r="AJ1" s="1355" t="s">
        <v>2173</v>
      </c>
      <c r="AK1" s="1355" t="s">
        <v>2174</v>
      </c>
      <c r="AL1" s="1355" t="s">
        <v>2175</v>
      </c>
      <c r="AM1" s="1355" t="s">
        <v>2176</v>
      </c>
      <c r="AN1" s="1355" t="s">
        <v>2177</v>
      </c>
      <c r="AO1" s="1355" t="s">
        <v>2178</v>
      </c>
      <c r="AP1" s="1355" t="s">
        <v>2179</v>
      </c>
      <c r="AQ1" s="1355" t="s">
        <v>2180</v>
      </c>
      <c r="AR1" s="1355" t="s">
        <v>2181</v>
      </c>
      <c r="AS1" s="1355" t="s">
        <v>2182</v>
      </c>
      <c r="AT1" s="1355" t="s">
        <v>2183</v>
      </c>
      <c r="AU1" s="1355" t="s">
        <v>2184</v>
      </c>
      <c r="AV1" s="1355" t="s">
        <v>2185</v>
      </c>
      <c r="AW1" s="1355" t="s">
        <v>2186</v>
      </c>
      <c r="AX1" s="1355" t="s">
        <v>2187</v>
      </c>
      <c r="AY1" s="1355" t="s">
        <v>2188</v>
      </c>
      <c r="AZ1" s="1355" t="s">
        <v>2189</v>
      </c>
      <c r="BA1" s="1355" t="s">
        <v>2190</v>
      </c>
      <c r="BB1" s="1355" t="s">
        <v>2191</v>
      </c>
      <c r="BC1" s="1355" t="s">
        <v>2192</v>
      </c>
      <c r="BD1" s="1355" t="s">
        <v>2193</v>
      </c>
      <c r="BE1" s="1355" t="s">
        <v>2194</v>
      </c>
      <c r="BF1" s="1355" t="s">
        <v>2195</v>
      </c>
      <c r="BG1" s="1355" t="s">
        <v>2196</v>
      </c>
      <c r="BH1" s="1355" t="s">
        <v>2197</v>
      </c>
      <c r="BI1" s="1355" t="s">
        <v>2198</v>
      </c>
      <c r="BJ1" s="1355" t="s">
        <v>2199</v>
      </c>
      <c r="BK1" s="1355" t="s">
        <v>2200</v>
      </c>
      <c r="BL1" s="1355" t="s">
        <v>2201</v>
      </c>
      <c r="BM1" s="1355" t="s">
        <v>2202</v>
      </c>
      <c r="BN1" s="1355" t="s">
        <v>2203</v>
      </c>
      <c r="BO1" s="1355" t="s">
        <v>2204</v>
      </c>
      <c r="BP1" s="1355" t="s">
        <v>2205</v>
      </c>
      <c r="BQ1" s="1355" t="s">
        <v>2206</v>
      </c>
      <c r="BR1" s="1355" t="s">
        <v>2207</v>
      </c>
      <c r="BS1" s="1355" t="s">
        <v>2208</v>
      </c>
      <c r="BT1" s="1355" t="s">
        <v>2209</v>
      </c>
      <c r="BU1" s="1355" t="s">
        <v>2210</v>
      </c>
      <c r="BV1" s="1355" t="s">
        <v>2211</v>
      </c>
      <c r="BW1" s="1355" t="s">
        <v>2212</v>
      </c>
      <c r="BX1" s="1355" t="s">
        <v>2213</v>
      </c>
      <c r="BY1" s="1355" t="s">
        <v>2214</v>
      </c>
      <c r="BZ1" s="1355" t="s">
        <v>2215</v>
      </c>
      <c r="CA1" s="1355" t="s">
        <v>2216</v>
      </c>
      <c r="CB1" s="1355" t="s">
        <v>2217</v>
      </c>
      <c r="CC1" s="1355" t="s">
        <v>2218</v>
      </c>
      <c r="CD1" s="1355" t="s">
        <v>2219</v>
      </c>
      <c r="CE1" s="1355" t="s">
        <v>2220</v>
      </c>
      <c r="CF1" s="1355" t="s">
        <v>2221</v>
      </c>
      <c r="CG1" s="1355" t="s">
        <v>2222</v>
      </c>
      <c r="CH1" s="1355" t="s">
        <v>2223</v>
      </c>
      <c r="CI1" s="1355" t="s">
        <v>2224</v>
      </c>
      <c r="CJ1" s="1355" t="s">
        <v>2225</v>
      </c>
      <c r="CK1" s="1355" t="s">
        <v>2226</v>
      </c>
      <c r="CL1" s="1355" t="s">
        <v>2227</v>
      </c>
      <c r="CM1" s="1355" t="s">
        <v>2228</v>
      </c>
      <c r="CN1" s="1355" t="s">
        <v>2229</v>
      </c>
      <c r="CO1" s="1355" t="s">
        <v>2230</v>
      </c>
      <c r="CP1" s="1355" t="s">
        <v>2231</v>
      </c>
      <c r="CQ1" s="1355" t="s">
        <v>2232</v>
      </c>
      <c r="CR1" s="1355" t="s">
        <v>2233</v>
      </c>
      <c r="CS1" s="1355" t="s">
        <v>2234</v>
      </c>
      <c r="CT1" s="1355" t="s">
        <v>2235</v>
      </c>
      <c r="CU1" s="1355" t="s">
        <v>2236</v>
      </c>
      <c r="CV1" s="1355" t="s">
        <v>2237</v>
      </c>
      <c r="CW1" s="1355" t="s">
        <v>2238</v>
      </c>
      <c r="CX1" s="1355" t="s">
        <v>2239</v>
      </c>
      <c r="CY1" s="1355" t="s">
        <v>2240</v>
      </c>
      <c r="CZ1" s="1355" t="s">
        <v>2241</v>
      </c>
      <c r="DA1" s="1355" t="s">
        <v>2242</v>
      </c>
      <c r="DB1" s="1355" t="s">
        <v>2243</v>
      </c>
      <c r="DC1" s="1355" t="s">
        <v>2244</v>
      </c>
      <c r="DD1" s="1355" t="s">
        <v>2245</v>
      </c>
      <c r="DE1" s="1355" t="s">
        <v>2246</v>
      </c>
      <c r="DF1" s="1355" t="s">
        <v>2247</v>
      </c>
      <c r="DG1" s="1355" t="s">
        <v>2248</v>
      </c>
      <c r="DH1" s="1355" t="s">
        <v>2249</v>
      </c>
      <c r="DI1" s="1355" t="s">
        <v>2250</v>
      </c>
      <c r="DJ1" s="1355" t="s">
        <v>2251</v>
      </c>
      <c r="DK1" s="1355" t="s">
        <v>2252</v>
      </c>
      <c r="DL1" s="1355" t="s">
        <v>2253</v>
      </c>
      <c r="DM1" s="1355" t="s">
        <v>2254</v>
      </c>
      <c r="DN1" s="1355" t="s">
        <v>2255</v>
      </c>
      <c r="DO1" s="1355" t="s">
        <v>2256</v>
      </c>
      <c r="DP1" s="1355" t="s">
        <v>2257</v>
      </c>
      <c r="DQ1" s="1355" t="s">
        <v>2258</v>
      </c>
      <c r="DR1" s="1355" t="s">
        <v>2259</v>
      </c>
    </row>
    <row r="2" spans="1:122" ht="15.75">
      <c r="A2" s="1354" t="s">
        <v>2767</v>
      </c>
      <c r="B2" s="1356" t="s">
        <v>2260</v>
      </c>
      <c r="C2" s="1357" t="s">
        <v>3834</v>
      </c>
      <c r="D2" s="1357" t="s">
        <v>3834</v>
      </c>
      <c r="E2" s="1357" t="s">
        <v>3835</v>
      </c>
      <c r="F2" s="1357" t="s">
        <v>3835</v>
      </c>
      <c r="G2" s="1357" t="s">
        <v>2261</v>
      </c>
      <c r="H2" s="1357" t="s">
        <v>2261</v>
      </c>
      <c r="I2" s="1357" t="s">
        <v>2262</v>
      </c>
      <c r="J2" s="1357" t="s">
        <v>2262</v>
      </c>
      <c r="K2" s="1357" t="s">
        <v>2263</v>
      </c>
      <c r="L2" s="1357" t="s">
        <v>2263</v>
      </c>
      <c r="M2" s="1357" t="s">
        <v>2263</v>
      </c>
      <c r="N2" s="1357" t="s">
        <v>2263</v>
      </c>
      <c r="O2" s="1357" t="s">
        <v>2271</v>
      </c>
      <c r="P2" s="1357" t="s">
        <v>2271</v>
      </c>
      <c r="Q2" s="1358" t="s">
        <v>4365</v>
      </c>
      <c r="R2" s="1358" t="s">
        <v>4365</v>
      </c>
      <c r="S2" s="1357" t="s">
        <v>3836</v>
      </c>
      <c r="T2" s="1357" t="s">
        <v>3836</v>
      </c>
      <c r="U2" s="1357" t="s">
        <v>2261</v>
      </c>
      <c r="V2" s="1357" t="s">
        <v>2261</v>
      </c>
      <c r="W2" s="1357" t="s">
        <v>3837</v>
      </c>
      <c r="X2" s="1357" t="s">
        <v>3837</v>
      </c>
      <c r="Y2" s="1357" t="s">
        <v>2263</v>
      </c>
      <c r="Z2" s="1357" t="s">
        <v>2263</v>
      </c>
      <c r="AA2" s="1357" t="s">
        <v>2273</v>
      </c>
      <c r="AB2" s="1357" t="s">
        <v>2273</v>
      </c>
      <c r="AC2" s="1357" t="s">
        <v>2274</v>
      </c>
      <c r="AD2" s="1357" t="s">
        <v>2274</v>
      </c>
      <c r="AE2" s="1357" t="s">
        <v>2275</v>
      </c>
      <c r="AF2" s="1357" t="s">
        <v>2275</v>
      </c>
      <c r="AG2" s="1357" t="s">
        <v>3834</v>
      </c>
      <c r="AH2" s="1357" t="s">
        <v>3834</v>
      </c>
      <c r="AI2" s="1357" t="s">
        <v>2265</v>
      </c>
      <c r="AJ2" s="1357" t="s">
        <v>2265</v>
      </c>
      <c r="AK2" s="1357" t="s">
        <v>2265</v>
      </c>
      <c r="AL2" s="1357" t="s">
        <v>2265</v>
      </c>
      <c r="AM2" s="1357" t="s">
        <v>2261</v>
      </c>
      <c r="AN2" s="1357" t="s">
        <v>2261</v>
      </c>
      <c r="AO2" s="1358" t="s">
        <v>4365</v>
      </c>
      <c r="AP2" s="1358" t="s">
        <v>4365</v>
      </c>
      <c r="AQ2" s="1357" t="s">
        <v>2261</v>
      </c>
      <c r="AR2" s="1357" t="s">
        <v>2261</v>
      </c>
      <c r="AS2" s="1358" t="s">
        <v>2267</v>
      </c>
      <c r="AT2" s="1358" t="s">
        <v>2267</v>
      </c>
      <c r="AU2" s="1357" t="s">
        <v>2265</v>
      </c>
      <c r="AV2" s="1357" t="s">
        <v>2265</v>
      </c>
      <c r="AW2" s="1357" t="s">
        <v>2265</v>
      </c>
      <c r="AX2" s="1357" t="s">
        <v>2265</v>
      </c>
      <c r="AY2" s="1357" t="s">
        <v>2261</v>
      </c>
      <c r="AZ2" s="1357" t="s">
        <v>2261</v>
      </c>
      <c r="BA2" s="1357" t="s">
        <v>2261</v>
      </c>
      <c r="BB2" s="1357" t="s">
        <v>2261</v>
      </c>
      <c r="BC2" s="1358" t="s">
        <v>4366</v>
      </c>
      <c r="BD2" s="1358" t="s">
        <v>4366</v>
      </c>
      <c r="BE2" s="1357" t="s">
        <v>2265</v>
      </c>
      <c r="BF2" s="1357" t="s">
        <v>2265</v>
      </c>
      <c r="BG2" s="1357" t="s">
        <v>2265</v>
      </c>
      <c r="BH2" s="1357" t="s">
        <v>2265</v>
      </c>
      <c r="BI2" s="1357" t="s">
        <v>2265</v>
      </c>
      <c r="BJ2" s="1357" t="s">
        <v>2265</v>
      </c>
      <c r="BK2" s="1357" t="s">
        <v>3834</v>
      </c>
      <c r="BL2" s="1357" t="s">
        <v>3834</v>
      </c>
      <c r="BM2" s="1357" t="s">
        <v>3838</v>
      </c>
      <c r="BN2" s="1357" t="s">
        <v>3838</v>
      </c>
      <c r="BO2" s="1357" t="s">
        <v>2261</v>
      </c>
      <c r="BP2" s="1357" t="s">
        <v>2261</v>
      </c>
      <c r="BQ2" s="1357" t="s">
        <v>2262</v>
      </c>
      <c r="BR2" s="1357" t="s">
        <v>2262</v>
      </c>
      <c r="BS2" s="1357" t="s">
        <v>2263</v>
      </c>
      <c r="BT2" s="1357" t="s">
        <v>2263</v>
      </c>
      <c r="BU2" s="1357" t="s">
        <v>2263</v>
      </c>
      <c r="BV2" s="1357" t="s">
        <v>2263</v>
      </c>
      <c r="BW2" s="1357" t="s">
        <v>2271</v>
      </c>
      <c r="BX2" s="1357" t="s">
        <v>2271</v>
      </c>
      <c r="BY2" s="1358" t="s">
        <v>4365</v>
      </c>
      <c r="BZ2" s="1358" t="s">
        <v>4365</v>
      </c>
      <c r="CA2" s="1357" t="s">
        <v>2261</v>
      </c>
      <c r="CB2" s="1357" t="s">
        <v>2261</v>
      </c>
      <c r="CC2" s="1357" t="s">
        <v>2261</v>
      </c>
      <c r="CD2" s="1357" t="s">
        <v>2261</v>
      </c>
      <c r="CE2" s="1357" t="s">
        <v>3837</v>
      </c>
      <c r="CF2" s="1357" t="s">
        <v>3837</v>
      </c>
      <c r="CG2" s="1357" t="s">
        <v>2263</v>
      </c>
      <c r="CH2" s="1357" t="s">
        <v>2263</v>
      </c>
      <c r="CI2" s="1357" t="s">
        <v>2273</v>
      </c>
      <c r="CJ2" s="1357" t="s">
        <v>2273</v>
      </c>
      <c r="CK2" s="1357" t="s">
        <v>2274</v>
      </c>
      <c r="CL2" s="1357" t="s">
        <v>2274</v>
      </c>
      <c r="CM2" s="1357" t="s">
        <v>2275</v>
      </c>
      <c r="CN2" s="1357" t="s">
        <v>2275</v>
      </c>
      <c r="CO2" s="1357" t="s">
        <v>3834</v>
      </c>
      <c r="CP2" s="1357" t="s">
        <v>3834</v>
      </c>
      <c r="CQ2" s="1357" t="s">
        <v>2265</v>
      </c>
      <c r="CR2" s="1357" t="s">
        <v>2265</v>
      </c>
      <c r="CS2" s="1357" t="s">
        <v>2265</v>
      </c>
      <c r="CT2" s="1357" t="s">
        <v>2265</v>
      </c>
      <c r="CU2" s="1357" t="s">
        <v>2261</v>
      </c>
      <c r="CV2" s="1357" t="s">
        <v>2261</v>
      </c>
      <c r="CW2" s="1358" t="s">
        <v>4365</v>
      </c>
      <c r="CX2" s="1358" t="s">
        <v>4365</v>
      </c>
      <c r="CY2" s="1357" t="s">
        <v>2261</v>
      </c>
      <c r="CZ2" s="1357" t="s">
        <v>2261</v>
      </c>
      <c r="DA2" s="1358" t="s">
        <v>2267</v>
      </c>
      <c r="DB2" s="1358" t="s">
        <v>2267</v>
      </c>
      <c r="DC2" s="1357" t="s">
        <v>2265</v>
      </c>
      <c r="DD2" s="1357" t="s">
        <v>2265</v>
      </c>
      <c r="DE2" s="1357" t="s">
        <v>2265</v>
      </c>
      <c r="DF2" s="1357" t="s">
        <v>2265</v>
      </c>
      <c r="DG2" s="1357" t="s">
        <v>2261</v>
      </c>
      <c r="DH2" s="1357" t="s">
        <v>2261</v>
      </c>
      <c r="DI2" s="1357" t="s">
        <v>2261</v>
      </c>
      <c r="DJ2" s="1357" t="s">
        <v>2261</v>
      </c>
      <c r="DK2" s="1357" t="s">
        <v>4079</v>
      </c>
      <c r="DL2" s="1357" t="s">
        <v>4079</v>
      </c>
      <c r="DM2" s="1357" t="s">
        <v>2265</v>
      </c>
      <c r="DN2" s="1357" t="s">
        <v>2265</v>
      </c>
      <c r="DO2" s="1357" t="s">
        <v>2265</v>
      </c>
      <c r="DP2" s="1357" t="s">
        <v>2265</v>
      </c>
      <c r="DQ2" s="1357" t="s">
        <v>2265</v>
      </c>
      <c r="DR2" s="1357" t="s">
        <v>2265</v>
      </c>
    </row>
    <row r="3" spans="1:122" ht="15.75">
      <c r="A3" s="1354" t="s">
        <v>2792</v>
      </c>
      <c r="B3" s="1356" t="s">
        <v>2268</v>
      </c>
      <c r="C3" s="1357" t="s">
        <v>3839</v>
      </c>
      <c r="D3" s="1357" t="s">
        <v>3839</v>
      </c>
      <c r="E3" s="1357" t="s">
        <v>2303</v>
      </c>
      <c r="F3" s="1357" t="s">
        <v>2303</v>
      </c>
      <c r="G3" s="1357" t="s">
        <v>3840</v>
      </c>
      <c r="H3" s="1357" t="s">
        <v>3840</v>
      </c>
      <c r="I3" s="1357" t="s">
        <v>2269</v>
      </c>
      <c r="J3" s="1357" t="s">
        <v>2269</v>
      </c>
      <c r="K3" s="1357" t="s">
        <v>2269</v>
      </c>
      <c r="L3" s="1357" t="s">
        <v>2261</v>
      </c>
      <c r="M3" s="1357" t="s">
        <v>2270</v>
      </c>
      <c r="N3" s="1357" t="s">
        <v>2270</v>
      </c>
      <c r="O3" s="1357" t="s">
        <v>2290</v>
      </c>
      <c r="P3" s="1357" t="s">
        <v>2290</v>
      </c>
      <c r="Q3" s="1358" t="s">
        <v>4080</v>
      </c>
      <c r="R3" s="1358" t="s">
        <v>4080</v>
      </c>
      <c r="S3" s="1358" t="s">
        <v>4367</v>
      </c>
      <c r="T3" s="1358" t="s">
        <v>4367</v>
      </c>
      <c r="U3" s="1357" t="s">
        <v>4368</v>
      </c>
      <c r="V3" s="1357" t="s">
        <v>4368</v>
      </c>
      <c r="W3" s="1357" t="s">
        <v>2270</v>
      </c>
      <c r="X3" s="1357" t="s">
        <v>2270</v>
      </c>
      <c r="Y3" s="1357" t="s">
        <v>2270</v>
      </c>
      <c r="Z3" s="1357" t="s">
        <v>2270</v>
      </c>
      <c r="AA3" s="1357" t="s">
        <v>2306</v>
      </c>
      <c r="AB3" s="1357" t="s">
        <v>2306</v>
      </c>
      <c r="AC3" s="1358" t="s">
        <v>4369</v>
      </c>
      <c r="AD3" s="1358" t="s">
        <v>4369</v>
      </c>
      <c r="AE3" s="1357" t="s">
        <v>3846</v>
      </c>
      <c r="AF3" s="1357" t="s">
        <v>3846</v>
      </c>
      <c r="AG3" s="1357" t="s">
        <v>2261</v>
      </c>
      <c r="AH3" s="1357" t="s">
        <v>2261</v>
      </c>
      <c r="AI3" s="1357" t="s">
        <v>3841</v>
      </c>
      <c r="AJ3" s="1357" t="s">
        <v>3841</v>
      </c>
      <c r="AK3" s="1357" t="s">
        <v>3842</v>
      </c>
      <c r="AL3" s="1357" t="s">
        <v>3842</v>
      </c>
      <c r="AM3" s="1357" t="s">
        <v>2297</v>
      </c>
      <c r="AN3" s="1357" t="s">
        <v>2297</v>
      </c>
      <c r="AO3" s="1358" t="s">
        <v>4080</v>
      </c>
      <c r="AP3" s="1358" t="s">
        <v>4080</v>
      </c>
      <c r="AQ3" s="1357" t="s">
        <v>2276</v>
      </c>
      <c r="AR3" s="1357" t="s">
        <v>2276</v>
      </c>
      <c r="AS3" s="1357" t="s">
        <v>2261</v>
      </c>
      <c r="AT3" s="1357" t="s">
        <v>2261</v>
      </c>
      <c r="AU3" s="1357" t="s">
        <v>2261</v>
      </c>
      <c r="AV3" s="1357" t="s">
        <v>2261</v>
      </c>
      <c r="AW3" s="1357" t="s">
        <v>2277</v>
      </c>
      <c r="AX3" s="1357" t="s">
        <v>2277</v>
      </c>
      <c r="AY3" s="1357" t="s">
        <v>2278</v>
      </c>
      <c r="AZ3" s="1357" t="s">
        <v>2278</v>
      </c>
      <c r="BA3" s="1357" t="s">
        <v>3843</v>
      </c>
      <c r="BB3" s="1357" t="s">
        <v>3843</v>
      </c>
      <c r="BC3" s="1357" t="s">
        <v>2310</v>
      </c>
      <c r="BD3" s="1357" t="s">
        <v>2310</v>
      </c>
      <c r="BE3" s="1357" t="s">
        <v>2280</v>
      </c>
      <c r="BF3" s="1357" t="s">
        <v>2280</v>
      </c>
      <c r="BG3" s="1357" t="s">
        <v>2280</v>
      </c>
      <c r="BH3" s="1357" t="s">
        <v>2280</v>
      </c>
      <c r="BI3" s="1357" t="s">
        <v>2261</v>
      </c>
      <c r="BJ3" s="1357" t="s">
        <v>2261</v>
      </c>
      <c r="BK3" s="1357" t="s">
        <v>3839</v>
      </c>
      <c r="BL3" s="1357" t="s">
        <v>3839</v>
      </c>
      <c r="BM3" s="1357" t="s">
        <v>2303</v>
      </c>
      <c r="BN3" s="1357" t="s">
        <v>2303</v>
      </c>
      <c r="BO3" s="1357" t="s">
        <v>3840</v>
      </c>
      <c r="BP3" s="1357" t="s">
        <v>3840</v>
      </c>
      <c r="BQ3" s="1357" t="s">
        <v>2269</v>
      </c>
      <c r="BR3" s="1357" t="s">
        <v>2269</v>
      </c>
      <c r="BS3" s="1357" t="s">
        <v>2269</v>
      </c>
      <c r="BT3" s="1357" t="s">
        <v>2261</v>
      </c>
      <c r="BU3" s="1357" t="s">
        <v>2270</v>
      </c>
      <c r="BV3" s="1357" t="s">
        <v>2270</v>
      </c>
      <c r="BW3" s="1357" t="s">
        <v>2290</v>
      </c>
      <c r="BX3" s="1357" t="s">
        <v>2290</v>
      </c>
      <c r="BY3" s="1358" t="s">
        <v>4080</v>
      </c>
      <c r="BZ3" s="1358" t="s">
        <v>4080</v>
      </c>
      <c r="CA3" s="1358" t="s">
        <v>4370</v>
      </c>
      <c r="CB3" s="1358" t="s">
        <v>4370</v>
      </c>
      <c r="CC3" s="1357" t="s">
        <v>4368</v>
      </c>
      <c r="CD3" s="1357" t="s">
        <v>4368</v>
      </c>
      <c r="CE3" s="1357" t="s">
        <v>2270</v>
      </c>
      <c r="CF3" s="1357" t="s">
        <v>2270</v>
      </c>
      <c r="CG3" s="1357" t="s">
        <v>2270</v>
      </c>
      <c r="CH3" s="1357" t="s">
        <v>2270</v>
      </c>
      <c r="CI3" s="1357" t="s">
        <v>2306</v>
      </c>
      <c r="CJ3" s="1357" t="s">
        <v>2306</v>
      </c>
      <c r="CK3" s="1358" t="s">
        <v>4371</v>
      </c>
      <c r="CL3" s="1358" t="s">
        <v>4371</v>
      </c>
      <c r="CM3" s="1357" t="s">
        <v>3848</v>
      </c>
      <c r="CN3" s="1357" t="s">
        <v>3848</v>
      </c>
      <c r="CO3" s="1357" t="s">
        <v>2261</v>
      </c>
      <c r="CP3" s="1357" t="s">
        <v>2261</v>
      </c>
      <c r="CQ3" s="1357" t="s">
        <v>3841</v>
      </c>
      <c r="CR3" s="1357" t="s">
        <v>3841</v>
      </c>
      <c r="CS3" s="1357" t="s">
        <v>3842</v>
      </c>
      <c r="CT3" s="1357" t="s">
        <v>3842</v>
      </c>
      <c r="CU3" s="1357" t="s">
        <v>2297</v>
      </c>
      <c r="CV3" s="1357" t="s">
        <v>2297</v>
      </c>
      <c r="CW3" s="1358" t="s">
        <v>4080</v>
      </c>
      <c r="CX3" s="1358" t="s">
        <v>4080</v>
      </c>
      <c r="CY3" s="1357" t="s">
        <v>2281</v>
      </c>
      <c r="CZ3" s="1357" t="s">
        <v>2281</v>
      </c>
      <c r="DA3" s="1357" t="s">
        <v>2261</v>
      </c>
      <c r="DB3" s="1357" t="s">
        <v>2261</v>
      </c>
      <c r="DC3" s="1357" t="s">
        <v>2261</v>
      </c>
      <c r="DD3" s="1357" t="s">
        <v>2261</v>
      </c>
      <c r="DE3" s="1357" t="s">
        <v>2277</v>
      </c>
      <c r="DF3" s="1357" t="s">
        <v>2277</v>
      </c>
      <c r="DG3" s="1357" t="s">
        <v>2278</v>
      </c>
      <c r="DH3" s="1357" t="s">
        <v>2278</v>
      </c>
      <c r="DI3" s="1357" t="s">
        <v>3843</v>
      </c>
      <c r="DJ3" s="1357" t="s">
        <v>3843</v>
      </c>
      <c r="DK3" s="1357" t="s">
        <v>2310</v>
      </c>
      <c r="DL3" s="1357" t="s">
        <v>2310</v>
      </c>
      <c r="DM3" s="1357" t="s">
        <v>2280</v>
      </c>
      <c r="DN3" s="1357" t="s">
        <v>2280</v>
      </c>
      <c r="DO3" s="1357" t="s">
        <v>2280</v>
      </c>
      <c r="DP3" s="1357" t="s">
        <v>2280</v>
      </c>
      <c r="DQ3" s="1357" t="s">
        <v>2261</v>
      </c>
      <c r="DR3" s="1357" t="s">
        <v>2261</v>
      </c>
    </row>
    <row r="4" spans="1:122" ht="15.75">
      <c r="A4" s="1354" t="s">
        <v>2821</v>
      </c>
      <c r="B4" s="1356" t="s">
        <v>3844</v>
      </c>
      <c r="C4" s="1357" t="s">
        <v>2261</v>
      </c>
      <c r="D4" s="1357" t="s">
        <v>2261</v>
      </c>
      <c r="E4" s="1357" t="s">
        <v>2261</v>
      </c>
      <c r="F4" s="1357" t="s">
        <v>2261</v>
      </c>
      <c r="G4" s="1357" t="s">
        <v>2261</v>
      </c>
      <c r="H4" s="1357" t="s">
        <v>2261</v>
      </c>
      <c r="I4" s="1357" t="s">
        <v>2261</v>
      </c>
      <c r="J4" s="1357" t="s">
        <v>2261</v>
      </c>
      <c r="K4" s="1357" t="s">
        <v>2282</v>
      </c>
      <c r="L4" s="1357" t="s">
        <v>2282</v>
      </c>
      <c r="M4" s="1357" t="s">
        <v>2282</v>
      </c>
      <c r="N4" s="1357" t="s">
        <v>2282</v>
      </c>
      <c r="O4" s="1357" t="s">
        <v>2261</v>
      </c>
      <c r="P4" s="1357" t="s">
        <v>2261</v>
      </c>
      <c r="Q4" s="1357" t="s">
        <v>2261</v>
      </c>
      <c r="R4" s="1357" t="s">
        <v>2261</v>
      </c>
      <c r="S4" s="1357" t="s">
        <v>2261</v>
      </c>
      <c r="T4" s="1357" t="s">
        <v>2261</v>
      </c>
      <c r="U4" s="1357" t="s">
        <v>2261</v>
      </c>
      <c r="V4" s="1357" t="s">
        <v>2261</v>
      </c>
      <c r="W4" s="1357" t="s">
        <v>2282</v>
      </c>
      <c r="X4" s="1357" t="s">
        <v>2282</v>
      </c>
      <c r="Y4" s="1357" t="s">
        <v>2282</v>
      </c>
      <c r="Z4" s="1357" t="s">
        <v>2282</v>
      </c>
      <c r="AA4" s="1357" t="s">
        <v>2261</v>
      </c>
      <c r="AB4" s="1357" t="s">
        <v>2261</v>
      </c>
      <c r="AC4" s="1357" t="s">
        <v>2261</v>
      </c>
      <c r="AD4" s="1357" t="s">
        <v>2261</v>
      </c>
      <c r="AE4" s="1357" t="s">
        <v>2261</v>
      </c>
      <c r="AF4" s="1357" t="s">
        <v>2261</v>
      </c>
      <c r="AG4" s="1357" t="s">
        <v>2261</v>
      </c>
      <c r="AH4" s="1357" t="s">
        <v>2261</v>
      </c>
      <c r="AI4" s="1357" t="s">
        <v>2283</v>
      </c>
      <c r="AJ4" s="1357" t="s">
        <v>2283</v>
      </c>
      <c r="AK4" s="1357" t="s">
        <v>2283</v>
      </c>
      <c r="AL4" s="1357" t="s">
        <v>2283</v>
      </c>
      <c r="AM4" s="1357" t="s">
        <v>2309</v>
      </c>
      <c r="AN4" s="1357" t="s">
        <v>2309</v>
      </c>
      <c r="AO4" s="1357" t="s">
        <v>2261</v>
      </c>
      <c r="AP4" s="1357" t="s">
        <v>2261</v>
      </c>
      <c r="AQ4" s="1357" t="s">
        <v>2261</v>
      </c>
      <c r="AR4" s="1357" t="s">
        <v>2261</v>
      </c>
      <c r="AS4" s="1357" t="s">
        <v>2261</v>
      </c>
      <c r="AT4" s="1357" t="s">
        <v>2261</v>
      </c>
      <c r="AU4" s="1357" t="s">
        <v>2283</v>
      </c>
      <c r="AV4" s="1357" t="s">
        <v>2283</v>
      </c>
      <c r="AW4" s="1357" t="s">
        <v>2283</v>
      </c>
      <c r="AX4" s="1357" t="s">
        <v>2283</v>
      </c>
      <c r="AY4" s="1357" t="s">
        <v>2261</v>
      </c>
      <c r="AZ4" s="1357" t="s">
        <v>2261</v>
      </c>
      <c r="BA4" s="1357" t="s">
        <v>2261</v>
      </c>
      <c r="BB4" s="1357" t="s">
        <v>2261</v>
      </c>
      <c r="BC4" s="1357" t="s">
        <v>2261</v>
      </c>
      <c r="BD4" s="1357" t="s">
        <v>2261</v>
      </c>
      <c r="BE4" s="1357" t="s">
        <v>2284</v>
      </c>
      <c r="BF4" s="1357" t="s">
        <v>2284</v>
      </c>
      <c r="BG4" s="1357" t="s">
        <v>2284</v>
      </c>
      <c r="BH4" s="1357" t="s">
        <v>2284</v>
      </c>
      <c r="BI4" s="1357" t="s">
        <v>2261</v>
      </c>
      <c r="BJ4" s="1357" t="s">
        <v>2261</v>
      </c>
      <c r="BK4" s="1357" t="s">
        <v>2261</v>
      </c>
      <c r="BL4" s="1357" t="s">
        <v>2261</v>
      </c>
      <c r="BM4" s="1357" t="s">
        <v>2261</v>
      </c>
      <c r="BN4" s="1357" t="s">
        <v>2261</v>
      </c>
      <c r="BO4" s="1357" t="s">
        <v>2261</v>
      </c>
      <c r="BP4" s="1357" t="s">
        <v>2261</v>
      </c>
      <c r="BQ4" s="1357" t="s">
        <v>2261</v>
      </c>
      <c r="BR4" s="1357" t="s">
        <v>2261</v>
      </c>
      <c r="BS4" s="1357" t="s">
        <v>2282</v>
      </c>
      <c r="BT4" s="1357" t="s">
        <v>2282</v>
      </c>
      <c r="BU4" s="1357" t="s">
        <v>2282</v>
      </c>
      <c r="BV4" s="1357" t="s">
        <v>2282</v>
      </c>
      <c r="BW4" s="1357" t="s">
        <v>2261</v>
      </c>
      <c r="BX4" s="1357" t="s">
        <v>2261</v>
      </c>
      <c r="BY4" s="1357" t="s">
        <v>2261</v>
      </c>
      <c r="BZ4" s="1357" t="s">
        <v>2261</v>
      </c>
      <c r="CA4" s="1357" t="s">
        <v>2261</v>
      </c>
      <c r="CB4" s="1357" t="s">
        <v>2261</v>
      </c>
      <c r="CC4" s="1357" t="s">
        <v>2261</v>
      </c>
      <c r="CD4" s="1357" t="s">
        <v>2261</v>
      </c>
      <c r="CE4" s="1357" t="s">
        <v>2282</v>
      </c>
      <c r="CF4" s="1357" t="s">
        <v>2282</v>
      </c>
      <c r="CG4" s="1357" t="s">
        <v>2282</v>
      </c>
      <c r="CH4" s="1357" t="s">
        <v>2282</v>
      </c>
      <c r="CI4" s="1357" t="s">
        <v>2261</v>
      </c>
      <c r="CJ4" s="1357" t="s">
        <v>2261</v>
      </c>
      <c r="CK4" s="1357" t="s">
        <v>2261</v>
      </c>
      <c r="CL4" s="1357" t="s">
        <v>2261</v>
      </c>
      <c r="CM4" s="1357" t="s">
        <v>2261</v>
      </c>
      <c r="CN4" s="1357" t="s">
        <v>2261</v>
      </c>
      <c r="CO4" s="1357" t="s">
        <v>2261</v>
      </c>
      <c r="CP4" s="1357" t="s">
        <v>2261</v>
      </c>
      <c r="CQ4" s="1357" t="s">
        <v>2283</v>
      </c>
      <c r="CR4" s="1357" t="s">
        <v>2283</v>
      </c>
      <c r="CS4" s="1357" t="s">
        <v>2283</v>
      </c>
      <c r="CT4" s="1357" t="s">
        <v>2283</v>
      </c>
      <c r="CU4" s="1357" t="s">
        <v>2309</v>
      </c>
      <c r="CV4" s="1357" t="s">
        <v>2309</v>
      </c>
      <c r="CW4" s="1357" t="s">
        <v>2261</v>
      </c>
      <c r="CX4" s="1357" t="s">
        <v>2261</v>
      </c>
      <c r="CY4" s="1357" t="s">
        <v>2261</v>
      </c>
      <c r="CZ4" s="1357" t="s">
        <v>2261</v>
      </c>
      <c r="DA4" s="1357" t="s">
        <v>2261</v>
      </c>
      <c r="DB4" s="1357" t="s">
        <v>2261</v>
      </c>
      <c r="DC4" s="1357" t="s">
        <v>2283</v>
      </c>
      <c r="DD4" s="1357" t="s">
        <v>2283</v>
      </c>
      <c r="DE4" s="1357" t="s">
        <v>2283</v>
      </c>
      <c r="DF4" s="1357" t="s">
        <v>2283</v>
      </c>
      <c r="DG4" s="1357" t="s">
        <v>2261</v>
      </c>
      <c r="DH4" s="1357" t="s">
        <v>2261</v>
      </c>
      <c r="DI4" s="1357" t="s">
        <v>2261</v>
      </c>
      <c r="DJ4" s="1357" t="s">
        <v>2261</v>
      </c>
      <c r="DK4" s="1357" t="s">
        <v>2261</v>
      </c>
      <c r="DL4" s="1357" t="s">
        <v>2261</v>
      </c>
      <c r="DM4" s="1357" t="s">
        <v>2284</v>
      </c>
      <c r="DN4" s="1357" t="s">
        <v>2284</v>
      </c>
      <c r="DO4" s="1357" t="s">
        <v>2284</v>
      </c>
      <c r="DP4" s="1357" t="s">
        <v>2284</v>
      </c>
      <c r="DQ4" s="1357" t="s">
        <v>2261</v>
      </c>
      <c r="DR4" s="1357" t="s">
        <v>2261</v>
      </c>
    </row>
    <row r="5" spans="1:122" ht="15.75">
      <c r="A5" s="1354" t="s">
        <v>2798</v>
      </c>
      <c r="B5" s="1356" t="s">
        <v>2285</v>
      </c>
      <c r="C5" s="1357" t="s">
        <v>2286</v>
      </c>
      <c r="D5" s="1357" t="s">
        <v>2286</v>
      </c>
      <c r="E5" s="1357" t="s">
        <v>2287</v>
      </c>
      <c r="F5" s="1357" t="s">
        <v>2287</v>
      </c>
      <c r="G5" s="1357" t="s">
        <v>2288</v>
      </c>
      <c r="H5" s="1357" t="s">
        <v>2288</v>
      </c>
      <c r="I5" s="1357" t="s">
        <v>4368</v>
      </c>
      <c r="J5" s="1357" t="s">
        <v>4368</v>
      </c>
      <c r="K5" s="1357" t="s">
        <v>2289</v>
      </c>
      <c r="L5" s="1357" t="s">
        <v>2289</v>
      </c>
      <c r="M5" s="1357" t="s">
        <v>2289</v>
      </c>
      <c r="N5" s="1357" t="s">
        <v>2289</v>
      </c>
      <c r="O5" s="1357" t="s">
        <v>3845</v>
      </c>
      <c r="P5" s="1357" t="s">
        <v>3845</v>
      </c>
      <c r="Q5" s="1357" t="s">
        <v>2291</v>
      </c>
      <c r="R5" s="1357" t="s">
        <v>2291</v>
      </c>
      <c r="S5" s="1357" t="s">
        <v>2291</v>
      </c>
      <c r="T5" s="1357" t="s">
        <v>2261</v>
      </c>
      <c r="U5" s="1357" t="s">
        <v>3850</v>
      </c>
      <c r="V5" s="1357" t="s">
        <v>3850</v>
      </c>
      <c r="W5" s="1357" t="s">
        <v>3851</v>
      </c>
      <c r="X5" s="1357" t="s">
        <v>3851</v>
      </c>
      <c r="Y5" s="1357" t="s">
        <v>2289</v>
      </c>
      <c r="Z5" s="1357" t="s">
        <v>2289</v>
      </c>
      <c r="AA5" s="1357" t="s">
        <v>2292</v>
      </c>
      <c r="AB5" s="1357" t="s">
        <v>2292</v>
      </c>
      <c r="AC5" s="1357" t="s">
        <v>2293</v>
      </c>
      <c r="AD5" s="1357" t="s">
        <v>2293</v>
      </c>
      <c r="AE5" s="1357" t="s">
        <v>2294</v>
      </c>
      <c r="AF5" s="1357" t="s">
        <v>2294</v>
      </c>
      <c r="AG5" s="1357" t="s">
        <v>2295</v>
      </c>
      <c r="AH5" s="1357" t="s">
        <v>2295</v>
      </c>
      <c r="AI5" s="1357" t="s">
        <v>2296</v>
      </c>
      <c r="AJ5" s="1357" t="s">
        <v>2296</v>
      </c>
      <c r="AK5" s="1357" t="s">
        <v>2261</v>
      </c>
      <c r="AL5" s="1357" t="s">
        <v>2261</v>
      </c>
      <c r="AM5" s="1357" t="s">
        <v>2520</v>
      </c>
      <c r="AN5" s="1357" t="s">
        <v>2520</v>
      </c>
      <c r="AO5" s="1357" t="s">
        <v>2288</v>
      </c>
      <c r="AP5" s="1357" t="s">
        <v>2288</v>
      </c>
      <c r="AQ5" s="1357" t="s">
        <v>3881</v>
      </c>
      <c r="AR5" s="1357" t="s">
        <v>3881</v>
      </c>
      <c r="AS5" s="1357" t="s">
        <v>2261</v>
      </c>
      <c r="AT5" s="1357" t="s">
        <v>2261</v>
      </c>
      <c r="AU5" s="1357" t="s">
        <v>2299</v>
      </c>
      <c r="AV5" s="1357" t="s">
        <v>2299</v>
      </c>
      <c r="AW5" s="1357" t="s">
        <v>2299</v>
      </c>
      <c r="AX5" s="1357" t="s">
        <v>2299</v>
      </c>
      <c r="AY5" s="1357" t="s">
        <v>2300</v>
      </c>
      <c r="AZ5" s="1357" t="s">
        <v>2300</v>
      </c>
      <c r="BA5" s="1357" t="s">
        <v>2296</v>
      </c>
      <c r="BB5" s="1357" t="s">
        <v>2296</v>
      </c>
      <c r="BC5" s="1357" t="s">
        <v>2286</v>
      </c>
      <c r="BD5" s="1357" t="s">
        <v>2286</v>
      </c>
      <c r="BE5" s="1357" t="s">
        <v>2301</v>
      </c>
      <c r="BF5" s="1357" t="s">
        <v>2301</v>
      </c>
      <c r="BG5" s="1357" t="s">
        <v>2301</v>
      </c>
      <c r="BH5" s="1357" t="s">
        <v>2301</v>
      </c>
      <c r="BI5" s="1357" t="s">
        <v>2301</v>
      </c>
      <c r="BJ5" s="1357" t="s">
        <v>2301</v>
      </c>
      <c r="BK5" s="1357" t="s">
        <v>2286</v>
      </c>
      <c r="BL5" s="1357" t="s">
        <v>2286</v>
      </c>
      <c r="BM5" s="1357" t="s">
        <v>2287</v>
      </c>
      <c r="BN5" s="1357" t="s">
        <v>2287</v>
      </c>
      <c r="BO5" s="1357" t="s">
        <v>2288</v>
      </c>
      <c r="BP5" s="1357" t="s">
        <v>2288</v>
      </c>
      <c r="BQ5" s="1357" t="s">
        <v>4368</v>
      </c>
      <c r="BR5" s="1357" t="s">
        <v>4368</v>
      </c>
      <c r="BS5" s="1357" t="s">
        <v>2289</v>
      </c>
      <c r="BT5" s="1357" t="s">
        <v>2289</v>
      </c>
      <c r="BU5" s="1357" t="s">
        <v>2289</v>
      </c>
      <c r="BV5" s="1357" t="s">
        <v>2289</v>
      </c>
      <c r="BW5" s="1357" t="s">
        <v>3845</v>
      </c>
      <c r="BX5" s="1357" t="s">
        <v>3845</v>
      </c>
      <c r="BY5" s="1357" t="s">
        <v>2291</v>
      </c>
      <c r="BZ5" s="1357" t="s">
        <v>2291</v>
      </c>
      <c r="CA5" s="1357" t="s">
        <v>2291</v>
      </c>
      <c r="CB5" s="1357" t="s">
        <v>2261</v>
      </c>
      <c r="CC5" s="1357" t="s">
        <v>3850</v>
      </c>
      <c r="CD5" s="1357" t="s">
        <v>3850</v>
      </c>
      <c r="CE5" s="1357" t="s">
        <v>3851</v>
      </c>
      <c r="CF5" s="1357" t="s">
        <v>3851</v>
      </c>
      <c r="CG5" s="1357" t="s">
        <v>2289</v>
      </c>
      <c r="CH5" s="1357" t="s">
        <v>2289</v>
      </c>
      <c r="CI5" s="1357" t="s">
        <v>2292</v>
      </c>
      <c r="CJ5" s="1357" t="s">
        <v>2292</v>
      </c>
      <c r="CK5" s="1357" t="s">
        <v>2293</v>
      </c>
      <c r="CL5" s="1357" t="s">
        <v>2293</v>
      </c>
      <c r="CM5" s="1357" t="s">
        <v>2294</v>
      </c>
      <c r="CN5" s="1357" t="s">
        <v>2294</v>
      </c>
      <c r="CO5" s="1357" t="s">
        <v>2295</v>
      </c>
      <c r="CP5" s="1357" t="s">
        <v>2295</v>
      </c>
      <c r="CQ5" s="1357" t="s">
        <v>2261</v>
      </c>
      <c r="CR5" s="1357" t="s">
        <v>2261</v>
      </c>
      <c r="CS5" s="1357" t="s">
        <v>2261</v>
      </c>
      <c r="CT5" s="1357" t="s">
        <v>2261</v>
      </c>
      <c r="CU5" s="1357" t="s">
        <v>2520</v>
      </c>
      <c r="CV5" s="1357" t="s">
        <v>2520</v>
      </c>
      <c r="CW5" s="1357" t="s">
        <v>2288</v>
      </c>
      <c r="CX5" s="1357" t="s">
        <v>2288</v>
      </c>
      <c r="CY5" s="1357" t="s">
        <v>3883</v>
      </c>
      <c r="CZ5" s="1357" t="s">
        <v>3883</v>
      </c>
      <c r="DA5" s="1357" t="s">
        <v>2261</v>
      </c>
      <c r="DB5" s="1357" t="s">
        <v>2261</v>
      </c>
      <c r="DC5" s="1357" t="s">
        <v>2299</v>
      </c>
      <c r="DD5" s="1357" t="s">
        <v>2299</v>
      </c>
      <c r="DE5" s="1357" t="s">
        <v>2299</v>
      </c>
      <c r="DF5" s="1357" t="s">
        <v>2299</v>
      </c>
      <c r="DG5" s="1357" t="s">
        <v>2300</v>
      </c>
      <c r="DH5" s="1357" t="s">
        <v>2300</v>
      </c>
      <c r="DI5" s="1357" t="s">
        <v>2296</v>
      </c>
      <c r="DJ5" s="1357" t="s">
        <v>2296</v>
      </c>
      <c r="DK5" s="1357" t="s">
        <v>2261</v>
      </c>
      <c r="DL5" s="1357" t="s">
        <v>2261</v>
      </c>
      <c r="DM5" s="1357" t="s">
        <v>2301</v>
      </c>
      <c r="DN5" s="1357" t="s">
        <v>2301</v>
      </c>
      <c r="DO5" s="1357" t="s">
        <v>2301</v>
      </c>
      <c r="DP5" s="1357" t="s">
        <v>2301</v>
      </c>
      <c r="DQ5" s="1357" t="s">
        <v>2301</v>
      </c>
      <c r="DR5" s="1357" t="s">
        <v>2301</v>
      </c>
    </row>
    <row r="6" spans="1:122" ht="15.75">
      <c r="A6" s="1354" t="s">
        <v>2806</v>
      </c>
      <c r="B6" s="1356" t="s">
        <v>2302</v>
      </c>
      <c r="C6" s="1357" t="s">
        <v>3849</v>
      </c>
      <c r="D6" s="1357" t="s">
        <v>3849</v>
      </c>
      <c r="E6" s="1357" t="s">
        <v>3852</v>
      </c>
      <c r="F6" s="1357" t="s">
        <v>3852</v>
      </c>
      <c r="G6" s="1357" t="s">
        <v>3853</v>
      </c>
      <c r="H6" s="1357" t="s">
        <v>3853</v>
      </c>
      <c r="I6" s="1357" t="s">
        <v>2261</v>
      </c>
      <c r="J6" s="1357" t="s">
        <v>2261</v>
      </c>
      <c r="K6" s="1357" t="s">
        <v>2261</v>
      </c>
      <c r="L6" s="1357" t="s">
        <v>2261</v>
      </c>
      <c r="M6" s="1357" t="s">
        <v>4372</v>
      </c>
      <c r="N6" s="1357" t="s">
        <v>4372</v>
      </c>
      <c r="O6" s="1357" t="s">
        <v>2304</v>
      </c>
      <c r="P6" s="1357" t="s">
        <v>2304</v>
      </c>
      <c r="Q6" s="1357" t="s">
        <v>3854</v>
      </c>
      <c r="R6" s="1357" t="s">
        <v>3854</v>
      </c>
      <c r="S6" s="1357" t="s">
        <v>3855</v>
      </c>
      <c r="T6" s="1357" t="s">
        <v>3855</v>
      </c>
      <c r="U6" s="1357" t="s">
        <v>2261</v>
      </c>
      <c r="V6" s="1357" t="s">
        <v>2261</v>
      </c>
      <c r="W6" s="1357" t="s">
        <v>4372</v>
      </c>
      <c r="X6" s="1357" t="s">
        <v>4372</v>
      </c>
      <c r="Y6" s="1357" t="s">
        <v>4372</v>
      </c>
      <c r="Z6" s="1357" t="s">
        <v>4372</v>
      </c>
      <c r="AA6" s="1357" t="s">
        <v>3856</v>
      </c>
      <c r="AB6" s="1357" t="s">
        <v>3856</v>
      </c>
      <c r="AC6" s="1357" t="s">
        <v>2307</v>
      </c>
      <c r="AD6" s="1357" t="s">
        <v>2307</v>
      </c>
      <c r="AE6" s="1358" t="s">
        <v>4373</v>
      </c>
      <c r="AF6" s="1358" t="s">
        <v>4373</v>
      </c>
      <c r="AG6" s="1357" t="s">
        <v>2308</v>
      </c>
      <c r="AH6" s="1357" t="s">
        <v>2308</v>
      </c>
      <c r="AI6" s="1357" t="s">
        <v>4372</v>
      </c>
      <c r="AJ6" s="1357" t="s">
        <v>4372</v>
      </c>
      <c r="AK6" s="1357" t="s">
        <v>4372</v>
      </c>
      <c r="AL6" s="1357" t="s">
        <v>4372</v>
      </c>
      <c r="AM6" s="1357" t="s">
        <v>3857</v>
      </c>
      <c r="AN6" s="1357" t="s">
        <v>3857</v>
      </c>
      <c r="AO6" s="1357" t="s">
        <v>2275</v>
      </c>
      <c r="AP6" s="1357" t="s">
        <v>2275</v>
      </c>
      <c r="AQ6" s="1357" t="s">
        <v>3858</v>
      </c>
      <c r="AR6" s="1357" t="s">
        <v>3858</v>
      </c>
      <c r="AS6" s="1357" t="s">
        <v>4004</v>
      </c>
      <c r="AT6" s="1357" t="s">
        <v>4004</v>
      </c>
      <c r="AU6" s="1357" t="s">
        <v>4372</v>
      </c>
      <c r="AV6" s="1357" t="s">
        <v>4372</v>
      </c>
      <c r="AW6" s="1357" t="s">
        <v>4372</v>
      </c>
      <c r="AX6" s="1357" t="s">
        <v>4372</v>
      </c>
      <c r="AY6" s="1357" t="s">
        <v>2582</v>
      </c>
      <c r="AZ6" s="1357" t="s">
        <v>2582</v>
      </c>
      <c r="BA6" s="1357" t="s">
        <v>2261</v>
      </c>
      <c r="BB6" s="1357" t="s">
        <v>2261</v>
      </c>
      <c r="BC6" s="1357" t="s">
        <v>2279</v>
      </c>
      <c r="BD6" s="1357" t="s">
        <v>2279</v>
      </c>
      <c r="BE6" s="1357" t="s">
        <v>2265</v>
      </c>
      <c r="BF6" s="1357" t="s">
        <v>2265</v>
      </c>
      <c r="BG6" s="1357" t="s">
        <v>2265</v>
      </c>
      <c r="BH6" s="1357" t="s">
        <v>2265</v>
      </c>
      <c r="BI6" s="1357" t="s">
        <v>2265</v>
      </c>
      <c r="BJ6" s="1357" t="s">
        <v>2265</v>
      </c>
      <c r="BK6" s="1357" t="s">
        <v>3849</v>
      </c>
      <c r="BL6" s="1357" t="s">
        <v>3849</v>
      </c>
      <c r="BM6" s="1357" t="s">
        <v>3852</v>
      </c>
      <c r="BN6" s="1357" t="s">
        <v>3852</v>
      </c>
      <c r="BO6" s="1357" t="s">
        <v>3853</v>
      </c>
      <c r="BP6" s="1357" t="s">
        <v>3853</v>
      </c>
      <c r="BQ6" s="1357" t="s">
        <v>2261</v>
      </c>
      <c r="BR6" s="1357" t="s">
        <v>2261</v>
      </c>
      <c r="BS6" s="1357" t="s">
        <v>2261</v>
      </c>
      <c r="BT6" s="1357" t="s">
        <v>2261</v>
      </c>
      <c r="BU6" s="1357" t="s">
        <v>4372</v>
      </c>
      <c r="BV6" s="1357" t="s">
        <v>4372</v>
      </c>
      <c r="BW6" s="1357" t="s">
        <v>2311</v>
      </c>
      <c r="BX6" s="1357" t="s">
        <v>2311</v>
      </c>
      <c r="BY6" s="1357" t="s">
        <v>3859</v>
      </c>
      <c r="BZ6" s="1357" t="s">
        <v>3859</v>
      </c>
      <c r="CA6" s="1357" t="s">
        <v>3855</v>
      </c>
      <c r="CB6" s="1357" t="s">
        <v>3855</v>
      </c>
      <c r="CC6" s="1357" t="s">
        <v>3847</v>
      </c>
      <c r="CD6" s="1357" t="s">
        <v>3847</v>
      </c>
      <c r="CE6" s="1357" t="s">
        <v>4372</v>
      </c>
      <c r="CF6" s="1357" t="s">
        <v>4372</v>
      </c>
      <c r="CG6" s="1357" t="s">
        <v>4372</v>
      </c>
      <c r="CH6" s="1357" t="s">
        <v>4372</v>
      </c>
      <c r="CI6" s="1357" t="s">
        <v>3856</v>
      </c>
      <c r="CJ6" s="1357" t="s">
        <v>3856</v>
      </c>
      <c r="CK6" s="1357" t="s">
        <v>2312</v>
      </c>
      <c r="CL6" s="1357" t="s">
        <v>2312</v>
      </c>
      <c r="CM6" s="1357" t="s">
        <v>4079</v>
      </c>
      <c r="CN6" s="1357" t="s">
        <v>4079</v>
      </c>
      <c r="CO6" s="1357" t="s">
        <v>2308</v>
      </c>
      <c r="CP6" s="1357" t="s">
        <v>2308</v>
      </c>
      <c r="CQ6" s="1357" t="s">
        <v>4372</v>
      </c>
      <c r="CR6" s="1357" t="s">
        <v>4372</v>
      </c>
      <c r="CS6" s="1357" t="s">
        <v>4372</v>
      </c>
      <c r="CT6" s="1357" t="s">
        <v>4372</v>
      </c>
      <c r="CU6" s="1357" t="s">
        <v>3857</v>
      </c>
      <c r="CV6" s="1357" t="s">
        <v>3857</v>
      </c>
      <c r="CW6" s="1357" t="s">
        <v>2261</v>
      </c>
      <c r="CX6" s="1357" t="s">
        <v>2261</v>
      </c>
      <c r="CY6" s="1357" t="s">
        <v>2261</v>
      </c>
      <c r="CZ6" s="1357" t="s">
        <v>2261</v>
      </c>
      <c r="DA6" s="1357" t="s">
        <v>2261</v>
      </c>
      <c r="DB6" s="1357" t="s">
        <v>2261</v>
      </c>
      <c r="DC6" s="1357" t="s">
        <v>4372</v>
      </c>
      <c r="DD6" s="1357" t="s">
        <v>4372</v>
      </c>
      <c r="DE6" s="1357" t="s">
        <v>4372</v>
      </c>
      <c r="DF6" s="1357" t="s">
        <v>4372</v>
      </c>
      <c r="DG6" s="1357" t="s">
        <v>2261</v>
      </c>
      <c r="DH6" s="1357" t="s">
        <v>2261</v>
      </c>
      <c r="DI6" s="1357" t="s">
        <v>2261</v>
      </c>
      <c r="DJ6" s="1357" t="s">
        <v>2261</v>
      </c>
      <c r="DK6" s="1357" t="s">
        <v>2279</v>
      </c>
      <c r="DL6" s="1357" t="s">
        <v>2279</v>
      </c>
      <c r="DM6" s="1357" t="s">
        <v>2265</v>
      </c>
      <c r="DN6" s="1357" t="s">
        <v>2265</v>
      </c>
      <c r="DO6" s="1357" t="s">
        <v>2265</v>
      </c>
      <c r="DP6" s="1357" t="s">
        <v>2265</v>
      </c>
      <c r="DQ6" s="1357" t="s">
        <v>2265</v>
      </c>
      <c r="DR6" s="1357" t="s">
        <v>2265</v>
      </c>
    </row>
    <row r="7" spans="1:122" ht="15.75">
      <c r="A7" s="1354" t="s">
        <v>2793</v>
      </c>
      <c r="B7" s="1356" t="s">
        <v>2313</v>
      </c>
      <c r="C7" s="1357" t="s">
        <v>2261</v>
      </c>
      <c r="D7" s="1357" t="s">
        <v>2261</v>
      </c>
      <c r="E7" s="1357" t="s">
        <v>2261</v>
      </c>
      <c r="F7" s="1357" t="s">
        <v>2261</v>
      </c>
      <c r="G7" s="1357" t="s">
        <v>2314</v>
      </c>
      <c r="H7" s="1357" t="s">
        <v>2314</v>
      </c>
      <c r="I7" s="1357" t="s">
        <v>4086</v>
      </c>
      <c r="J7" s="1357" t="s">
        <v>4086</v>
      </c>
      <c r="K7" s="1357" t="s">
        <v>2261</v>
      </c>
      <c r="L7" s="1357" t="s">
        <v>2311</v>
      </c>
      <c r="M7" s="1357" t="s">
        <v>2311</v>
      </c>
      <c r="N7" s="1357" t="s">
        <v>2261</v>
      </c>
      <c r="O7" s="1357" t="s">
        <v>3864</v>
      </c>
      <c r="P7" s="1357" t="s">
        <v>3864</v>
      </c>
      <c r="Q7" s="1357" t="s">
        <v>3863</v>
      </c>
      <c r="R7" s="1357" t="s">
        <v>3863</v>
      </c>
      <c r="S7" s="1357" t="s">
        <v>2261</v>
      </c>
      <c r="T7" s="1357" t="s">
        <v>2315</v>
      </c>
      <c r="U7" s="1357" t="s">
        <v>2315</v>
      </c>
      <c r="V7" s="1357" t="s">
        <v>2315</v>
      </c>
      <c r="W7" s="1357" t="s">
        <v>2261</v>
      </c>
      <c r="X7" s="1357" t="s">
        <v>2261</v>
      </c>
      <c r="Y7" s="1357" t="s">
        <v>2261</v>
      </c>
      <c r="Z7" s="1357" t="s">
        <v>2261</v>
      </c>
      <c r="AA7" s="1357" t="s">
        <v>3862</v>
      </c>
      <c r="AB7" s="1357" t="s">
        <v>3862</v>
      </c>
      <c r="AC7" s="1357" t="s">
        <v>4374</v>
      </c>
      <c r="AD7" s="1357" t="s">
        <v>4374</v>
      </c>
      <c r="AE7" s="1357" t="s">
        <v>2518</v>
      </c>
      <c r="AF7" s="1357" t="s">
        <v>2518</v>
      </c>
      <c r="AG7" s="1357" t="s">
        <v>2272</v>
      </c>
      <c r="AH7" s="1357" t="s">
        <v>2272</v>
      </c>
      <c r="AI7" s="1357" t="s">
        <v>2261</v>
      </c>
      <c r="AJ7" s="1357" t="s">
        <v>2261</v>
      </c>
      <c r="AK7" s="1357" t="s">
        <v>2261</v>
      </c>
      <c r="AL7" s="1357" t="s">
        <v>2261</v>
      </c>
      <c r="AM7" s="1358" t="s">
        <v>4375</v>
      </c>
      <c r="AN7" s="1358" t="s">
        <v>4375</v>
      </c>
      <c r="AO7" s="1357" t="s">
        <v>3866</v>
      </c>
      <c r="AP7" s="1357" t="s">
        <v>3866</v>
      </c>
      <c r="AQ7" s="1357" t="s">
        <v>2316</v>
      </c>
      <c r="AR7" s="1357" t="s">
        <v>2316</v>
      </c>
      <c r="AS7" s="1357" t="s">
        <v>2317</v>
      </c>
      <c r="AT7" s="1357" t="s">
        <v>2317</v>
      </c>
      <c r="AU7" s="1357" t="s">
        <v>2261</v>
      </c>
      <c r="AV7" s="1357" t="s">
        <v>2261</v>
      </c>
      <c r="AW7" s="1357" t="s">
        <v>2261</v>
      </c>
      <c r="AX7" s="1357" t="s">
        <v>2261</v>
      </c>
      <c r="AY7" s="1357" t="s">
        <v>2261</v>
      </c>
      <c r="AZ7" s="1357" t="s">
        <v>2261</v>
      </c>
      <c r="BA7" s="1357" t="s">
        <v>3868</v>
      </c>
      <c r="BB7" s="1357" t="s">
        <v>3868</v>
      </c>
      <c r="BC7" s="1357" t="s">
        <v>2261</v>
      </c>
      <c r="BD7" s="1357" t="s">
        <v>2261</v>
      </c>
      <c r="BE7" s="1357" t="s">
        <v>2261</v>
      </c>
      <c r="BF7" s="1357" t="s">
        <v>2261</v>
      </c>
      <c r="BG7" s="1357" t="s">
        <v>2261</v>
      </c>
      <c r="BH7" s="1357" t="s">
        <v>2261</v>
      </c>
      <c r="BI7" s="1357" t="s">
        <v>2261</v>
      </c>
      <c r="BJ7" s="1357" t="s">
        <v>2261</v>
      </c>
      <c r="BK7" s="1357" t="s">
        <v>2261</v>
      </c>
      <c r="BL7" s="1357" t="s">
        <v>2261</v>
      </c>
      <c r="BM7" s="1357" t="s">
        <v>2261</v>
      </c>
      <c r="BN7" s="1357" t="s">
        <v>2261</v>
      </c>
      <c r="BO7" s="1357" t="s">
        <v>2314</v>
      </c>
      <c r="BP7" s="1357" t="s">
        <v>2314</v>
      </c>
      <c r="BQ7" s="1357" t="s">
        <v>4086</v>
      </c>
      <c r="BR7" s="1357" t="s">
        <v>4086</v>
      </c>
      <c r="BS7" s="1357" t="s">
        <v>2261</v>
      </c>
      <c r="BT7" s="1357" t="s">
        <v>2311</v>
      </c>
      <c r="BU7" s="1357" t="s">
        <v>2311</v>
      </c>
      <c r="BV7" s="1357" t="s">
        <v>2261</v>
      </c>
      <c r="BW7" s="1357" t="s">
        <v>3864</v>
      </c>
      <c r="BX7" s="1357" t="s">
        <v>3864</v>
      </c>
      <c r="BY7" s="1357" t="s">
        <v>3863</v>
      </c>
      <c r="BZ7" s="1357" t="s">
        <v>3863</v>
      </c>
      <c r="CA7" s="1357" t="s">
        <v>2261</v>
      </c>
      <c r="CB7" s="1357" t="s">
        <v>2315</v>
      </c>
      <c r="CC7" s="1357" t="s">
        <v>2315</v>
      </c>
      <c r="CD7" s="1357" t="s">
        <v>2315</v>
      </c>
      <c r="CE7" s="1357" t="s">
        <v>2261</v>
      </c>
      <c r="CF7" s="1357" t="s">
        <v>2261</v>
      </c>
      <c r="CG7" s="1357" t="s">
        <v>2261</v>
      </c>
      <c r="CH7" s="1357" t="s">
        <v>2261</v>
      </c>
      <c r="CI7" s="1357" t="s">
        <v>3862</v>
      </c>
      <c r="CJ7" s="1357" t="s">
        <v>3862</v>
      </c>
      <c r="CK7" s="1357" t="s">
        <v>4374</v>
      </c>
      <c r="CL7" s="1357" t="s">
        <v>4374</v>
      </c>
      <c r="CM7" s="1357" t="s">
        <v>3860</v>
      </c>
      <c r="CN7" s="1357" t="s">
        <v>3860</v>
      </c>
      <c r="CO7" s="1357" t="s">
        <v>2272</v>
      </c>
      <c r="CP7" s="1357" t="s">
        <v>2272</v>
      </c>
      <c r="CQ7" s="1357" t="s">
        <v>2261</v>
      </c>
      <c r="CR7" s="1357" t="s">
        <v>2261</v>
      </c>
      <c r="CS7" s="1357" t="s">
        <v>2261</v>
      </c>
      <c r="CT7" s="1357" t="s">
        <v>2261</v>
      </c>
      <c r="CU7" s="1358" t="s">
        <v>4375</v>
      </c>
      <c r="CV7" s="1358" t="s">
        <v>4375</v>
      </c>
      <c r="CW7" s="1357" t="s">
        <v>3866</v>
      </c>
      <c r="CX7" s="1357" t="s">
        <v>3866</v>
      </c>
      <c r="CY7" s="1357" t="s">
        <v>2316</v>
      </c>
      <c r="CZ7" s="1357" t="s">
        <v>2316</v>
      </c>
      <c r="DA7" s="1357" t="s">
        <v>2317</v>
      </c>
      <c r="DB7" s="1357" t="s">
        <v>2317</v>
      </c>
      <c r="DC7" s="1357" t="s">
        <v>2261</v>
      </c>
      <c r="DD7" s="1357" t="s">
        <v>2261</v>
      </c>
      <c r="DE7" s="1357" t="s">
        <v>2261</v>
      </c>
      <c r="DF7" s="1357" t="s">
        <v>2261</v>
      </c>
      <c r="DG7" s="1357" t="s">
        <v>2261</v>
      </c>
      <c r="DH7" s="1357" t="s">
        <v>2261</v>
      </c>
      <c r="DI7" s="1357" t="s">
        <v>3870</v>
      </c>
      <c r="DJ7" s="1357" t="s">
        <v>3870</v>
      </c>
      <c r="DK7" s="1357" t="s">
        <v>2309</v>
      </c>
      <c r="DL7" s="1357" t="s">
        <v>2309</v>
      </c>
      <c r="DM7" s="1357" t="s">
        <v>2261</v>
      </c>
      <c r="DN7" s="1357" t="s">
        <v>2261</v>
      </c>
      <c r="DO7" s="1357" t="s">
        <v>2261</v>
      </c>
      <c r="DP7" s="1357" t="s">
        <v>2261</v>
      </c>
      <c r="DQ7" s="1357" t="s">
        <v>2261</v>
      </c>
      <c r="DR7" s="1357" t="s">
        <v>2261</v>
      </c>
    </row>
    <row r="8" spans="1:122" ht="15.75">
      <c r="A8" s="1354" t="s">
        <v>1180</v>
      </c>
      <c r="B8" s="1356" t="s">
        <v>2319</v>
      </c>
      <c r="C8" s="1357" t="s">
        <v>2261</v>
      </c>
      <c r="D8" s="1357" t="s">
        <v>2261</v>
      </c>
      <c r="E8" s="1357" t="s">
        <v>2320</v>
      </c>
      <c r="F8" s="1357" t="s">
        <v>2320</v>
      </c>
      <c r="G8" s="1357" t="s">
        <v>3871</v>
      </c>
      <c r="H8" s="1357" t="s">
        <v>3871</v>
      </c>
      <c r="I8" s="1357" t="s">
        <v>2321</v>
      </c>
      <c r="J8" s="1357" t="s">
        <v>2321</v>
      </c>
      <c r="K8" s="1357" t="s">
        <v>2525</v>
      </c>
      <c r="L8" s="1357" t="s">
        <v>2525</v>
      </c>
      <c r="M8" s="1357" t="s">
        <v>2261</v>
      </c>
      <c r="N8" s="1357" t="s">
        <v>2261</v>
      </c>
      <c r="O8" s="1357" t="s">
        <v>2322</v>
      </c>
      <c r="P8" s="1357" t="s">
        <v>2322</v>
      </c>
      <c r="Q8" s="1357" t="s">
        <v>2510</v>
      </c>
      <c r="R8" s="1357" t="s">
        <v>2510</v>
      </c>
      <c r="S8" s="1357" t="s">
        <v>2579</v>
      </c>
      <c r="T8" s="1357" t="s">
        <v>2579</v>
      </c>
      <c r="U8" s="1357" t="s">
        <v>2323</v>
      </c>
      <c r="V8" s="1357" t="s">
        <v>2323</v>
      </c>
      <c r="W8" s="1357" t="s">
        <v>2324</v>
      </c>
      <c r="X8" s="1357" t="s">
        <v>2324</v>
      </c>
      <c r="Y8" s="1357" t="s">
        <v>2261</v>
      </c>
      <c r="Z8" s="1357" t="s">
        <v>2261</v>
      </c>
      <c r="AA8" s="1357" t="s">
        <v>2325</v>
      </c>
      <c r="AB8" s="1357" t="s">
        <v>2325</v>
      </c>
      <c r="AC8" s="1357" t="s">
        <v>2325</v>
      </c>
      <c r="AD8" s="1357" t="s">
        <v>2325</v>
      </c>
      <c r="AE8" s="1357" t="s">
        <v>2325</v>
      </c>
      <c r="AF8" s="1357" t="s">
        <v>2325</v>
      </c>
      <c r="AG8" s="1357" t="s">
        <v>2325</v>
      </c>
      <c r="AH8" s="1357" t="s">
        <v>2325</v>
      </c>
      <c r="AI8" s="1357" t="s">
        <v>2325</v>
      </c>
      <c r="AJ8" s="1357" t="s">
        <v>2325</v>
      </c>
      <c r="AK8" s="1357" t="s">
        <v>2325</v>
      </c>
      <c r="AL8" s="1357" t="s">
        <v>2325</v>
      </c>
      <c r="AM8" s="1357" t="s">
        <v>2325</v>
      </c>
      <c r="AN8" s="1357" t="s">
        <v>2325</v>
      </c>
      <c r="AO8" s="1357" t="s">
        <v>2325</v>
      </c>
      <c r="AP8" s="1357" t="s">
        <v>2325</v>
      </c>
      <c r="AQ8" s="1357" t="s">
        <v>2325</v>
      </c>
      <c r="AR8" s="1357" t="s">
        <v>2325</v>
      </c>
      <c r="AS8" s="1357" t="s">
        <v>2325</v>
      </c>
      <c r="AT8" s="1357" t="s">
        <v>2325</v>
      </c>
      <c r="AU8" s="1357" t="s">
        <v>2325</v>
      </c>
      <c r="AV8" s="1357" t="s">
        <v>2325</v>
      </c>
      <c r="AW8" s="1357" t="s">
        <v>2325</v>
      </c>
      <c r="AX8" s="1357" t="s">
        <v>2325</v>
      </c>
      <c r="AY8" s="1357" t="s">
        <v>2326</v>
      </c>
      <c r="AZ8" s="1357" t="s">
        <v>2326</v>
      </c>
      <c r="BA8" s="1357" t="s">
        <v>2326</v>
      </c>
      <c r="BB8" s="1357" t="s">
        <v>2326</v>
      </c>
      <c r="BC8" s="1357" t="s">
        <v>2326</v>
      </c>
      <c r="BD8" s="1357" t="s">
        <v>2326</v>
      </c>
      <c r="BE8" s="1357" t="s">
        <v>2326</v>
      </c>
      <c r="BF8" s="1357" t="s">
        <v>2326</v>
      </c>
      <c r="BG8" s="1357" t="s">
        <v>2326</v>
      </c>
      <c r="BH8" s="1357" t="s">
        <v>2326</v>
      </c>
      <c r="BI8" s="1357" t="s">
        <v>2326</v>
      </c>
      <c r="BJ8" s="1357" t="s">
        <v>2326</v>
      </c>
      <c r="BK8" s="1357" t="s">
        <v>2261</v>
      </c>
      <c r="BL8" s="1357" t="s">
        <v>2261</v>
      </c>
      <c r="BM8" s="1357" t="s">
        <v>2320</v>
      </c>
      <c r="BN8" s="1357" t="s">
        <v>2320</v>
      </c>
      <c r="BO8" s="1357" t="s">
        <v>3871</v>
      </c>
      <c r="BP8" s="1357" t="s">
        <v>3871</v>
      </c>
      <c r="BQ8" s="1357" t="s">
        <v>2321</v>
      </c>
      <c r="BR8" s="1357" t="s">
        <v>2321</v>
      </c>
      <c r="BS8" s="1357" t="s">
        <v>2525</v>
      </c>
      <c r="BT8" s="1357" t="s">
        <v>2525</v>
      </c>
      <c r="BU8" s="1357" t="s">
        <v>2261</v>
      </c>
      <c r="BV8" s="1357" t="s">
        <v>2261</v>
      </c>
      <c r="BW8" s="1357" t="s">
        <v>2363</v>
      </c>
      <c r="BX8" s="1357" t="s">
        <v>2363</v>
      </c>
      <c r="BY8" s="1357" t="s">
        <v>2510</v>
      </c>
      <c r="BZ8" s="1357" t="s">
        <v>2510</v>
      </c>
      <c r="CA8" s="1357" t="s">
        <v>2588</v>
      </c>
      <c r="CB8" s="1357" t="s">
        <v>2588</v>
      </c>
      <c r="CC8" s="1357" t="s">
        <v>2323</v>
      </c>
      <c r="CD8" s="1357" t="s">
        <v>2323</v>
      </c>
      <c r="CE8" s="1357" t="s">
        <v>2324</v>
      </c>
      <c r="CF8" s="1357" t="s">
        <v>2324</v>
      </c>
      <c r="CG8" s="1357" t="s">
        <v>2261</v>
      </c>
      <c r="CH8" s="1357" t="s">
        <v>2261</v>
      </c>
      <c r="CI8" s="1357" t="s">
        <v>2325</v>
      </c>
      <c r="CJ8" s="1357" t="s">
        <v>2325</v>
      </c>
      <c r="CK8" s="1357" t="s">
        <v>2325</v>
      </c>
      <c r="CL8" s="1357" t="s">
        <v>2325</v>
      </c>
      <c r="CM8" s="1357" t="s">
        <v>2325</v>
      </c>
      <c r="CN8" s="1357" t="s">
        <v>2325</v>
      </c>
      <c r="CO8" s="1357" t="s">
        <v>2325</v>
      </c>
      <c r="CP8" s="1357" t="s">
        <v>2325</v>
      </c>
      <c r="CQ8" s="1357" t="s">
        <v>2325</v>
      </c>
      <c r="CR8" s="1357" t="s">
        <v>2325</v>
      </c>
      <c r="CS8" s="1357" t="s">
        <v>2325</v>
      </c>
      <c r="CT8" s="1357" t="s">
        <v>2325</v>
      </c>
      <c r="CU8" s="1357" t="s">
        <v>2325</v>
      </c>
      <c r="CV8" s="1357" t="s">
        <v>2325</v>
      </c>
      <c r="CW8" s="1357" t="s">
        <v>2325</v>
      </c>
      <c r="CX8" s="1357" t="s">
        <v>2325</v>
      </c>
      <c r="CY8" s="1357" t="s">
        <v>2325</v>
      </c>
      <c r="CZ8" s="1357" t="s">
        <v>2325</v>
      </c>
      <c r="DA8" s="1357" t="s">
        <v>2325</v>
      </c>
      <c r="DB8" s="1357" t="s">
        <v>2325</v>
      </c>
      <c r="DC8" s="1357" t="s">
        <v>2325</v>
      </c>
      <c r="DD8" s="1357" t="s">
        <v>2325</v>
      </c>
      <c r="DE8" s="1357" t="s">
        <v>2325</v>
      </c>
      <c r="DF8" s="1357" t="s">
        <v>2325</v>
      </c>
      <c r="DG8" s="1357" t="s">
        <v>2326</v>
      </c>
      <c r="DH8" s="1357" t="s">
        <v>2326</v>
      </c>
      <c r="DI8" s="1357" t="s">
        <v>2326</v>
      </c>
      <c r="DJ8" s="1357" t="s">
        <v>2326</v>
      </c>
      <c r="DK8" s="1357" t="s">
        <v>2326</v>
      </c>
      <c r="DL8" s="1357" t="s">
        <v>2326</v>
      </c>
      <c r="DM8" s="1357" t="s">
        <v>2326</v>
      </c>
      <c r="DN8" s="1357" t="s">
        <v>2326</v>
      </c>
      <c r="DO8" s="1357" t="s">
        <v>2326</v>
      </c>
      <c r="DP8" s="1357" t="s">
        <v>2326</v>
      </c>
      <c r="DQ8" s="1357" t="s">
        <v>2326</v>
      </c>
      <c r="DR8" s="1357" t="s">
        <v>2326</v>
      </c>
    </row>
    <row r="9" spans="1:122" ht="15.75">
      <c r="A9" s="1354" t="s">
        <v>2787</v>
      </c>
      <c r="B9" s="1356" t="s">
        <v>2327</v>
      </c>
      <c r="C9" s="1357" t="s">
        <v>2382</v>
      </c>
      <c r="D9" s="1357" t="s">
        <v>2382</v>
      </c>
      <c r="E9" s="1357" t="s">
        <v>3916</v>
      </c>
      <c r="F9" s="1357" t="s">
        <v>3916</v>
      </c>
      <c r="G9" s="1357" t="s">
        <v>4007</v>
      </c>
      <c r="H9" s="1357" t="s">
        <v>4007</v>
      </c>
      <c r="I9" s="1357" t="s">
        <v>3872</v>
      </c>
      <c r="J9" s="1357" t="s">
        <v>3872</v>
      </c>
      <c r="K9" s="1357" t="s">
        <v>2329</v>
      </c>
      <c r="L9" s="1357" t="s">
        <v>2329</v>
      </c>
      <c r="M9" s="1357" t="s">
        <v>2261</v>
      </c>
      <c r="N9" s="1357" t="s">
        <v>2261</v>
      </c>
      <c r="O9" s="1357" t="s">
        <v>3872</v>
      </c>
      <c r="P9" s="1357" t="s">
        <v>3872</v>
      </c>
      <c r="Q9" s="1357" t="s">
        <v>3873</v>
      </c>
      <c r="R9" s="1357" t="s">
        <v>3873</v>
      </c>
      <c r="S9" s="1357" t="s">
        <v>2330</v>
      </c>
      <c r="T9" s="1357" t="s">
        <v>2330</v>
      </c>
      <c r="U9" s="1357" t="s">
        <v>2331</v>
      </c>
      <c r="V9" s="1357" t="s">
        <v>2331</v>
      </c>
      <c r="W9" s="1357" t="s">
        <v>2261</v>
      </c>
      <c r="X9" s="1357" t="s">
        <v>2261</v>
      </c>
      <c r="Y9" s="1357" t="s">
        <v>2261</v>
      </c>
      <c r="Z9" s="1357" t="s">
        <v>2261</v>
      </c>
      <c r="AA9" s="1357" t="s">
        <v>3874</v>
      </c>
      <c r="AB9" s="1357" t="s">
        <v>3874</v>
      </c>
      <c r="AC9" s="1357" t="s">
        <v>2345</v>
      </c>
      <c r="AD9" s="1357" t="s">
        <v>2345</v>
      </c>
      <c r="AE9" s="1357" t="s">
        <v>3875</v>
      </c>
      <c r="AF9" s="1357" t="s">
        <v>3875</v>
      </c>
      <c r="AG9" s="1357" t="s">
        <v>3919</v>
      </c>
      <c r="AH9" s="1357" t="s">
        <v>3919</v>
      </c>
      <c r="AI9" s="1357" t="s">
        <v>2261</v>
      </c>
      <c r="AJ9" s="1357" t="s">
        <v>2261</v>
      </c>
      <c r="AK9" s="1357" t="s">
        <v>2261</v>
      </c>
      <c r="AL9" s="1357" t="s">
        <v>2261</v>
      </c>
      <c r="AM9" s="1357" t="s">
        <v>2429</v>
      </c>
      <c r="AN9" s="1357" t="s">
        <v>2429</v>
      </c>
      <c r="AO9" s="1357" t="s">
        <v>2332</v>
      </c>
      <c r="AP9" s="1357" t="s">
        <v>2332</v>
      </c>
      <c r="AQ9" s="1360" t="s">
        <v>2333</v>
      </c>
      <c r="AR9" s="1360" t="s">
        <v>2333</v>
      </c>
      <c r="AS9" s="1357" t="s">
        <v>2334</v>
      </c>
      <c r="AT9" s="1357" t="s">
        <v>2334</v>
      </c>
      <c r="AU9" s="1357" t="s">
        <v>2261</v>
      </c>
      <c r="AV9" s="1357" t="s">
        <v>2261</v>
      </c>
      <c r="AW9" s="1357" t="s">
        <v>2261</v>
      </c>
      <c r="AX9" s="1357" t="s">
        <v>2261</v>
      </c>
      <c r="AY9" s="1357" t="s">
        <v>2335</v>
      </c>
      <c r="AZ9" s="1357" t="s">
        <v>2335</v>
      </c>
      <c r="BA9" s="1357" t="s">
        <v>2336</v>
      </c>
      <c r="BB9" s="1357" t="s">
        <v>2336</v>
      </c>
      <c r="BC9" s="1357" t="s">
        <v>2261</v>
      </c>
      <c r="BD9" s="1357" t="s">
        <v>2261</v>
      </c>
      <c r="BE9" s="1357" t="s">
        <v>2261</v>
      </c>
      <c r="BF9" s="1357" t="s">
        <v>2261</v>
      </c>
      <c r="BG9" s="1357" t="s">
        <v>2261</v>
      </c>
      <c r="BH9" s="1357" t="s">
        <v>2261</v>
      </c>
      <c r="BI9" s="1357" t="s">
        <v>2261</v>
      </c>
      <c r="BJ9" s="1357" t="s">
        <v>2261</v>
      </c>
      <c r="BK9" s="1357" t="s">
        <v>2387</v>
      </c>
      <c r="BL9" s="1357" t="s">
        <v>2387</v>
      </c>
      <c r="BM9" s="1357" t="s">
        <v>3916</v>
      </c>
      <c r="BN9" s="1357" t="s">
        <v>3916</v>
      </c>
      <c r="BO9" s="1357" t="s">
        <v>4007</v>
      </c>
      <c r="BP9" s="1357" t="s">
        <v>4007</v>
      </c>
      <c r="BQ9" s="1357" t="s">
        <v>3872</v>
      </c>
      <c r="BR9" s="1357" t="s">
        <v>3872</v>
      </c>
      <c r="BS9" s="1357" t="s">
        <v>2329</v>
      </c>
      <c r="BT9" s="1357" t="s">
        <v>2329</v>
      </c>
      <c r="BU9" s="1357" t="s">
        <v>2261</v>
      </c>
      <c r="BV9" s="1357" t="s">
        <v>2261</v>
      </c>
      <c r="BW9" s="1357" t="s">
        <v>3872</v>
      </c>
      <c r="BX9" s="1357" t="s">
        <v>3872</v>
      </c>
      <c r="BY9" s="1357" t="s">
        <v>2261</v>
      </c>
      <c r="BZ9" s="1357" t="s">
        <v>2261</v>
      </c>
      <c r="CA9" s="1357" t="s">
        <v>2330</v>
      </c>
      <c r="CB9" s="1357" t="s">
        <v>2330</v>
      </c>
      <c r="CC9" s="1357" t="s">
        <v>2331</v>
      </c>
      <c r="CD9" s="1357" t="s">
        <v>2331</v>
      </c>
      <c r="CE9" s="1357" t="s">
        <v>2261</v>
      </c>
      <c r="CF9" s="1357" t="s">
        <v>2261</v>
      </c>
      <c r="CG9" s="1357" t="s">
        <v>2261</v>
      </c>
      <c r="CH9" s="1357" t="s">
        <v>2261</v>
      </c>
      <c r="CI9" s="1357" t="s">
        <v>2388</v>
      </c>
      <c r="CJ9" s="1357" t="s">
        <v>2388</v>
      </c>
      <c r="CK9" s="1357" t="s">
        <v>2345</v>
      </c>
      <c r="CL9" s="1357" t="s">
        <v>2345</v>
      </c>
      <c r="CM9" s="1357" t="s">
        <v>2261</v>
      </c>
      <c r="CN9" s="1357" t="s">
        <v>2261</v>
      </c>
      <c r="CO9" s="1357" t="s">
        <v>2261</v>
      </c>
      <c r="CP9" s="1357" t="s">
        <v>2261</v>
      </c>
      <c r="CQ9" s="1357" t="s">
        <v>2261</v>
      </c>
      <c r="CR9" s="1357" t="s">
        <v>2261</v>
      </c>
      <c r="CS9" s="1357" t="s">
        <v>2261</v>
      </c>
      <c r="CT9" s="1357" t="s">
        <v>2261</v>
      </c>
      <c r="CU9" s="1357" t="s">
        <v>2389</v>
      </c>
      <c r="CV9" s="1357" t="s">
        <v>2389</v>
      </c>
      <c r="CW9" s="1357" t="s">
        <v>2332</v>
      </c>
      <c r="CX9" s="1357" t="s">
        <v>2332</v>
      </c>
      <c r="CY9" s="1360" t="s">
        <v>2333</v>
      </c>
      <c r="CZ9" s="1360" t="s">
        <v>2333</v>
      </c>
      <c r="DA9" s="1357" t="s">
        <v>2334</v>
      </c>
      <c r="DB9" s="1357" t="s">
        <v>2334</v>
      </c>
      <c r="DC9" s="1357" t="s">
        <v>2261</v>
      </c>
      <c r="DD9" s="1357" t="s">
        <v>2261</v>
      </c>
      <c r="DE9" s="1357" t="s">
        <v>2261</v>
      </c>
      <c r="DF9" s="1357" t="s">
        <v>2261</v>
      </c>
      <c r="DG9" s="1357" t="s">
        <v>2335</v>
      </c>
      <c r="DH9" s="1357" t="s">
        <v>2335</v>
      </c>
      <c r="DI9" s="1357" t="s">
        <v>2336</v>
      </c>
      <c r="DJ9" s="1357" t="s">
        <v>2336</v>
      </c>
      <c r="DK9" s="1357" t="s">
        <v>2261</v>
      </c>
      <c r="DL9" s="1357" t="s">
        <v>2261</v>
      </c>
      <c r="DM9" s="1357" t="s">
        <v>2261</v>
      </c>
      <c r="DN9" s="1357" t="s">
        <v>2261</v>
      </c>
      <c r="DO9" s="1357" t="s">
        <v>2261</v>
      </c>
      <c r="DP9" s="1357" t="s">
        <v>2261</v>
      </c>
      <c r="DQ9" s="1357" t="s">
        <v>2261</v>
      </c>
      <c r="DR9" s="1357" t="s">
        <v>2261</v>
      </c>
    </row>
    <row r="10" spans="1:122" ht="15.75">
      <c r="A10" s="1354" t="s">
        <v>2790</v>
      </c>
      <c r="B10" s="1356" t="s">
        <v>2338</v>
      </c>
      <c r="C10" s="1357" t="s">
        <v>4081</v>
      </c>
      <c r="D10" s="1357" t="s">
        <v>4081</v>
      </c>
      <c r="E10" s="1357" t="s">
        <v>2570</v>
      </c>
      <c r="F10" s="1357" t="s">
        <v>2570</v>
      </c>
      <c r="G10" s="1357" t="s">
        <v>3877</v>
      </c>
      <c r="H10" s="1357" t="s">
        <v>3877</v>
      </c>
      <c r="I10" s="1357" t="s">
        <v>2516</v>
      </c>
      <c r="J10" s="1357" t="s">
        <v>2516</v>
      </c>
      <c r="K10" s="1357" t="s">
        <v>2339</v>
      </c>
      <c r="L10" s="1357" t="s">
        <v>2339</v>
      </c>
      <c r="M10" s="1357" t="s">
        <v>2339</v>
      </c>
      <c r="N10" s="1357" t="s">
        <v>2339</v>
      </c>
      <c r="O10" s="1357" t="s">
        <v>3879</v>
      </c>
      <c r="P10" s="1357" t="s">
        <v>3879</v>
      </c>
      <c r="Q10" s="1357" t="s">
        <v>2340</v>
      </c>
      <c r="R10" s="1357" t="s">
        <v>2340</v>
      </c>
      <c r="S10" s="1357" t="s">
        <v>2341</v>
      </c>
      <c r="T10" s="1357" t="s">
        <v>2341</v>
      </c>
      <c r="U10" s="1357" t="s">
        <v>2471</v>
      </c>
      <c r="V10" s="1357" t="s">
        <v>2471</v>
      </c>
      <c r="W10" s="1357" t="s">
        <v>2339</v>
      </c>
      <c r="X10" s="1357" t="s">
        <v>2339</v>
      </c>
      <c r="Y10" s="1357" t="s">
        <v>2339</v>
      </c>
      <c r="Z10" s="1357" t="s">
        <v>2339</v>
      </c>
      <c r="AA10" s="1357" t="s">
        <v>3878</v>
      </c>
      <c r="AB10" s="1357" t="s">
        <v>3878</v>
      </c>
      <c r="AC10" s="1357" t="s">
        <v>3865</v>
      </c>
      <c r="AD10" s="1357" t="s">
        <v>3865</v>
      </c>
      <c r="AE10" s="1357" t="s">
        <v>2577</v>
      </c>
      <c r="AF10" s="1357" t="s">
        <v>2577</v>
      </c>
      <c r="AG10" s="1357" t="s">
        <v>2372</v>
      </c>
      <c r="AH10" s="1357" t="s">
        <v>2372</v>
      </c>
      <c r="AI10" s="1357" t="s">
        <v>2342</v>
      </c>
      <c r="AJ10" s="1357" t="s">
        <v>2342</v>
      </c>
      <c r="AK10" s="1357" t="s">
        <v>2342</v>
      </c>
      <c r="AL10" s="1357" t="s">
        <v>2342</v>
      </c>
      <c r="AM10" s="1358" t="s">
        <v>4376</v>
      </c>
      <c r="AN10" s="1358" t="s">
        <v>4376</v>
      </c>
      <c r="AO10" s="1357" t="s">
        <v>2311</v>
      </c>
      <c r="AP10" s="1357" t="s">
        <v>2311</v>
      </c>
      <c r="AQ10" s="1357" t="s">
        <v>2345</v>
      </c>
      <c r="AR10" s="1357" t="s">
        <v>2345</v>
      </c>
      <c r="AS10" s="1357" t="s">
        <v>2346</v>
      </c>
      <c r="AT10" s="1357" t="s">
        <v>2346</v>
      </c>
      <c r="AU10" s="1357" t="s">
        <v>2346</v>
      </c>
      <c r="AV10" s="1357" t="s">
        <v>2342</v>
      </c>
      <c r="AW10" s="1357" t="s">
        <v>2342</v>
      </c>
      <c r="AX10" s="1357" t="s">
        <v>2342</v>
      </c>
      <c r="AY10" s="1357" t="s">
        <v>2347</v>
      </c>
      <c r="AZ10" s="1357" t="s">
        <v>2347</v>
      </c>
      <c r="BA10" s="1357" t="s">
        <v>3882</v>
      </c>
      <c r="BB10" s="1357" t="s">
        <v>3882</v>
      </c>
      <c r="BC10" s="1357" t="s">
        <v>2261</v>
      </c>
      <c r="BD10" s="1357" t="s">
        <v>2261</v>
      </c>
      <c r="BE10" s="1357" t="s">
        <v>2261</v>
      </c>
      <c r="BF10" s="1357" t="s">
        <v>2261</v>
      </c>
      <c r="BG10" s="1357" t="s">
        <v>2348</v>
      </c>
      <c r="BH10" s="1357" t="s">
        <v>2348</v>
      </c>
      <c r="BI10" s="1357" t="s">
        <v>2348</v>
      </c>
      <c r="BJ10" s="1357" t="s">
        <v>2348</v>
      </c>
      <c r="BK10" s="1357" t="s">
        <v>4081</v>
      </c>
      <c r="BL10" s="1357" t="s">
        <v>4081</v>
      </c>
      <c r="BM10" s="1357" t="s">
        <v>2570</v>
      </c>
      <c r="BN10" s="1357" t="s">
        <v>2570</v>
      </c>
      <c r="BO10" s="1357" t="s">
        <v>2261</v>
      </c>
      <c r="BP10" s="1357" t="s">
        <v>2261</v>
      </c>
      <c r="BQ10" s="1357" t="s">
        <v>2261</v>
      </c>
      <c r="BR10" s="1357" t="s">
        <v>2261</v>
      </c>
      <c r="BS10" s="1357" t="s">
        <v>2339</v>
      </c>
      <c r="BT10" s="1357" t="s">
        <v>2339</v>
      </c>
      <c r="BU10" s="1357" t="s">
        <v>2339</v>
      </c>
      <c r="BV10" s="1357" t="s">
        <v>2339</v>
      </c>
      <c r="BW10" s="1357" t="s">
        <v>3879</v>
      </c>
      <c r="BX10" s="1357" t="s">
        <v>3879</v>
      </c>
      <c r="BY10" s="1357" t="s">
        <v>2340</v>
      </c>
      <c r="BZ10" s="1357" t="s">
        <v>2340</v>
      </c>
      <c r="CA10" s="1357" t="s">
        <v>3900</v>
      </c>
      <c r="CB10" s="1357" t="s">
        <v>3900</v>
      </c>
      <c r="CC10" s="1357" t="s">
        <v>2471</v>
      </c>
      <c r="CD10" s="1357" t="s">
        <v>2471</v>
      </c>
      <c r="CE10" s="1357" t="s">
        <v>2339</v>
      </c>
      <c r="CF10" s="1357" t="s">
        <v>2339</v>
      </c>
      <c r="CG10" s="1357" t="s">
        <v>2339</v>
      </c>
      <c r="CH10" s="1357" t="s">
        <v>2339</v>
      </c>
      <c r="CI10" s="1357" t="s">
        <v>3878</v>
      </c>
      <c r="CJ10" s="1357" t="s">
        <v>3878</v>
      </c>
      <c r="CK10" s="1357" t="s">
        <v>3865</v>
      </c>
      <c r="CL10" s="1357" t="s">
        <v>3865</v>
      </c>
      <c r="CM10" s="1357" t="s">
        <v>2577</v>
      </c>
      <c r="CN10" s="1357" t="s">
        <v>2577</v>
      </c>
      <c r="CO10" s="1357" t="s">
        <v>2372</v>
      </c>
      <c r="CP10" s="1357" t="s">
        <v>2372</v>
      </c>
      <c r="CQ10" s="1357" t="s">
        <v>2342</v>
      </c>
      <c r="CR10" s="1357" t="s">
        <v>2342</v>
      </c>
      <c r="CS10" s="1357" t="s">
        <v>2342</v>
      </c>
      <c r="CT10" s="1357" t="s">
        <v>2342</v>
      </c>
      <c r="CU10" s="1358" t="s">
        <v>4376</v>
      </c>
      <c r="CV10" s="1358" t="s">
        <v>4376</v>
      </c>
      <c r="CW10" s="1357" t="s">
        <v>2311</v>
      </c>
      <c r="CX10" s="1357" t="s">
        <v>2311</v>
      </c>
      <c r="CY10" s="1357" t="s">
        <v>2345</v>
      </c>
      <c r="CZ10" s="1357" t="s">
        <v>2345</v>
      </c>
      <c r="DA10" s="1357" t="s">
        <v>2346</v>
      </c>
      <c r="DB10" s="1357" t="s">
        <v>2346</v>
      </c>
      <c r="DC10" s="1357" t="s">
        <v>2346</v>
      </c>
      <c r="DD10" s="1357" t="s">
        <v>2342</v>
      </c>
      <c r="DE10" s="1357" t="s">
        <v>2342</v>
      </c>
      <c r="DF10" s="1357" t="s">
        <v>2342</v>
      </c>
      <c r="DG10" s="1357" t="s">
        <v>2347</v>
      </c>
      <c r="DH10" s="1357" t="s">
        <v>2347</v>
      </c>
      <c r="DI10" s="1357" t="s">
        <v>3884</v>
      </c>
      <c r="DJ10" s="1357" t="s">
        <v>3884</v>
      </c>
      <c r="DK10" s="1357" t="s">
        <v>2261</v>
      </c>
      <c r="DL10" s="1357" t="s">
        <v>2261</v>
      </c>
      <c r="DM10" s="1357" t="s">
        <v>2261</v>
      </c>
      <c r="DN10" s="1357" t="s">
        <v>2261</v>
      </c>
      <c r="DO10" s="1357" t="s">
        <v>2348</v>
      </c>
      <c r="DP10" s="1357" t="s">
        <v>2348</v>
      </c>
      <c r="DQ10" s="1357" t="s">
        <v>2348</v>
      </c>
      <c r="DR10" s="1357" t="s">
        <v>2348</v>
      </c>
    </row>
    <row r="11" spans="1:122" ht="15.75">
      <c r="A11" s="1354" t="s">
        <v>2784</v>
      </c>
      <c r="B11" s="1356" t="s">
        <v>2327</v>
      </c>
      <c r="C11" s="1358" t="s">
        <v>4377</v>
      </c>
      <c r="D11" s="1358" t="s">
        <v>4377</v>
      </c>
      <c r="E11" s="1357" t="s">
        <v>4378</v>
      </c>
      <c r="F11" s="1357" t="s">
        <v>4378</v>
      </c>
      <c r="G11" s="1357" t="s">
        <v>3908</v>
      </c>
      <c r="H11" s="1357" t="s">
        <v>3908</v>
      </c>
      <c r="I11" s="1357" t="s">
        <v>2350</v>
      </c>
      <c r="J11" s="1357" t="s">
        <v>2350</v>
      </c>
      <c r="K11" s="1357" t="s">
        <v>2261</v>
      </c>
      <c r="L11" s="1357" t="s">
        <v>2261</v>
      </c>
      <c r="M11" s="1357" t="s">
        <v>2261</v>
      </c>
      <c r="N11" s="1357" t="s">
        <v>2261</v>
      </c>
      <c r="O11" s="1358" t="s">
        <v>4082</v>
      </c>
      <c r="P11" s="1358" t="s">
        <v>4082</v>
      </c>
      <c r="Q11" s="1357" t="s">
        <v>2574</v>
      </c>
      <c r="R11" s="1357" t="s">
        <v>2574</v>
      </c>
      <c r="S11" s="1357" t="s">
        <v>2575</v>
      </c>
      <c r="T11" s="1357" t="s">
        <v>2575</v>
      </c>
      <c r="U11" s="1357" t="s">
        <v>4083</v>
      </c>
      <c r="V11" s="1357" t="s">
        <v>4083</v>
      </c>
      <c r="W11" s="1357" t="s">
        <v>2261</v>
      </c>
      <c r="X11" s="1357" t="s">
        <v>2261</v>
      </c>
      <c r="Y11" s="1357" t="s">
        <v>2261</v>
      </c>
      <c r="Z11" s="1357" t="s">
        <v>2261</v>
      </c>
      <c r="AA11" s="1358" t="s">
        <v>4377</v>
      </c>
      <c r="AB11" s="1358" t="s">
        <v>4377</v>
      </c>
      <c r="AC11" s="1358" t="s">
        <v>4082</v>
      </c>
      <c r="AD11" s="1358" t="s">
        <v>4082</v>
      </c>
      <c r="AE11" s="1357" t="s">
        <v>2353</v>
      </c>
      <c r="AF11" s="1357" t="s">
        <v>2353</v>
      </c>
      <c r="AG11" s="1357" t="s">
        <v>2308</v>
      </c>
      <c r="AH11" s="1357" t="s">
        <v>2308</v>
      </c>
      <c r="AI11" s="1357" t="s">
        <v>2261</v>
      </c>
      <c r="AJ11" s="1357" t="s">
        <v>2261</v>
      </c>
      <c r="AK11" s="1357" t="s">
        <v>2261</v>
      </c>
      <c r="AL11" s="1357" t="s">
        <v>2261</v>
      </c>
      <c r="AM11" s="1357" t="s">
        <v>3886</v>
      </c>
      <c r="AN11" s="1357" t="s">
        <v>3886</v>
      </c>
      <c r="AO11" s="1357" t="s">
        <v>2354</v>
      </c>
      <c r="AP11" s="1357" t="s">
        <v>2354</v>
      </c>
      <c r="AQ11" s="1357" t="s">
        <v>3889</v>
      </c>
      <c r="AR11" s="1357" t="s">
        <v>3889</v>
      </c>
      <c r="AS11" s="1357" t="s">
        <v>2266</v>
      </c>
      <c r="AT11" s="1357" t="s">
        <v>2266</v>
      </c>
      <c r="AU11" s="1357" t="s">
        <v>2261</v>
      </c>
      <c r="AV11" s="1357" t="s">
        <v>2261</v>
      </c>
      <c r="AW11" s="1357" t="s">
        <v>2261</v>
      </c>
      <c r="AX11" s="1357" t="s">
        <v>2261</v>
      </c>
      <c r="AY11" s="1357" t="s">
        <v>3887</v>
      </c>
      <c r="AZ11" s="1357" t="s">
        <v>3887</v>
      </c>
      <c r="BA11" s="1357" t="s">
        <v>2356</v>
      </c>
      <c r="BB11" s="1357" t="s">
        <v>2356</v>
      </c>
      <c r="BC11" s="1357" t="s">
        <v>2261</v>
      </c>
      <c r="BD11" s="1357" t="s">
        <v>2261</v>
      </c>
      <c r="BE11" s="1357" t="s">
        <v>2261</v>
      </c>
      <c r="BF11" s="1357" t="s">
        <v>2261</v>
      </c>
      <c r="BG11" s="1357" t="s">
        <v>2261</v>
      </c>
      <c r="BH11" s="1357" t="s">
        <v>2261</v>
      </c>
      <c r="BI11" s="1357" t="s">
        <v>2261</v>
      </c>
      <c r="BJ11" s="1357" t="s">
        <v>2261</v>
      </c>
      <c r="BK11" s="1358" t="s">
        <v>4377</v>
      </c>
      <c r="BL11" s="1358" t="s">
        <v>4377</v>
      </c>
      <c r="BM11" s="1357" t="s">
        <v>4378</v>
      </c>
      <c r="BN11" s="1357" t="s">
        <v>4378</v>
      </c>
      <c r="BO11" s="1357" t="s">
        <v>3908</v>
      </c>
      <c r="BP11" s="1357" t="s">
        <v>3908</v>
      </c>
      <c r="BQ11" s="1357" t="s">
        <v>2350</v>
      </c>
      <c r="BR11" s="1357" t="s">
        <v>2350</v>
      </c>
      <c r="BS11" s="1357" t="s">
        <v>2261</v>
      </c>
      <c r="BT11" s="1357" t="s">
        <v>2261</v>
      </c>
      <c r="BU11" s="1357" t="s">
        <v>2261</v>
      </c>
      <c r="BV11" s="1357" t="s">
        <v>2261</v>
      </c>
      <c r="BW11" s="1358" t="s">
        <v>4082</v>
      </c>
      <c r="BX11" s="1358" t="s">
        <v>4082</v>
      </c>
      <c r="BY11" s="1357" t="s">
        <v>2586</v>
      </c>
      <c r="BZ11" s="1357" t="s">
        <v>2586</v>
      </c>
      <c r="CA11" s="1357" t="s">
        <v>2575</v>
      </c>
      <c r="CB11" s="1357" t="s">
        <v>2575</v>
      </c>
      <c r="CC11" s="1357" t="s">
        <v>4083</v>
      </c>
      <c r="CD11" s="1357" t="s">
        <v>4083</v>
      </c>
      <c r="CE11" s="1357" t="s">
        <v>2261</v>
      </c>
      <c r="CF11" s="1357" t="s">
        <v>2261</v>
      </c>
      <c r="CG11" s="1357" t="s">
        <v>2261</v>
      </c>
      <c r="CH11" s="1357" t="s">
        <v>2261</v>
      </c>
      <c r="CI11" s="1358" t="s">
        <v>4377</v>
      </c>
      <c r="CJ11" s="1358" t="s">
        <v>4377</v>
      </c>
      <c r="CK11" s="1358" t="s">
        <v>4082</v>
      </c>
      <c r="CL11" s="1358" t="s">
        <v>4082</v>
      </c>
      <c r="CM11" s="1357" t="s">
        <v>2353</v>
      </c>
      <c r="CN11" s="1357" t="s">
        <v>2353</v>
      </c>
      <c r="CO11" s="1357" t="s">
        <v>2308</v>
      </c>
      <c r="CP11" s="1357" t="s">
        <v>2308</v>
      </c>
      <c r="CQ11" s="1357" t="s">
        <v>2261</v>
      </c>
      <c r="CR11" s="1357" t="s">
        <v>2261</v>
      </c>
      <c r="CS11" s="1357" t="s">
        <v>2261</v>
      </c>
      <c r="CT11" s="1357" t="s">
        <v>2261</v>
      </c>
      <c r="CU11" s="1357" t="s">
        <v>3886</v>
      </c>
      <c r="CV11" s="1357" t="s">
        <v>3886</v>
      </c>
      <c r="CW11" s="1357" t="s">
        <v>2354</v>
      </c>
      <c r="CX11" s="1357" t="s">
        <v>2354</v>
      </c>
      <c r="CY11" s="1357" t="s">
        <v>2261</v>
      </c>
      <c r="CZ11" s="1357" t="s">
        <v>2261</v>
      </c>
      <c r="DA11" s="1357" t="s">
        <v>2266</v>
      </c>
      <c r="DB11" s="1357" t="s">
        <v>2266</v>
      </c>
      <c r="DC11" s="1357" t="s">
        <v>2261</v>
      </c>
      <c r="DD11" s="1357" t="s">
        <v>2261</v>
      </c>
      <c r="DE11" s="1357" t="s">
        <v>2261</v>
      </c>
      <c r="DF11" s="1357" t="s">
        <v>2261</v>
      </c>
      <c r="DG11" s="1357" t="s">
        <v>3887</v>
      </c>
      <c r="DH11" s="1357" t="s">
        <v>3887</v>
      </c>
      <c r="DI11" s="1357" t="s">
        <v>2356</v>
      </c>
      <c r="DJ11" s="1357" t="s">
        <v>2356</v>
      </c>
      <c r="DK11" s="1357" t="s">
        <v>2261</v>
      </c>
      <c r="DL11" s="1357" t="s">
        <v>2261</v>
      </c>
      <c r="DM11" s="1357" t="s">
        <v>2261</v>
      </c>
      <c r="DN11" s="1357" t="s">
        <v>2261</v>
      </c>
      <c r="DO11" s="1357" t="s">
        <v>2261</v>
      </c>
      <c r="DP11" s="1357" t="s">
        <v>2261</v>
      </c>
      <c r="DQ11" s="1357" t="s">
        <v>2261</v>
      </c>
      <c r="DR11" s="1357" t="s">
        <v>2261</v>
      </c>
    </row>
    <row r="12" spans="1:122" ht="15.75">
      <c r="A12" s="1354" t="s">
        <v>2785</v>
      </c>
      <c r="B12" s="1356" t="s">
        <v>2327</v>
      </c>
      <c r="C12" s="1358" t="s">
        <v>4379</v>
      </c>
      <c r="D12" s="1358" t="s">
        <v>4379</v>
      </c>
      <c r="E12" s="1357" t="s">
        <v>3890</v>
      </c>
      <c r="F12" s="1357" t="s">
        <v>3890</v>
      </c>
      <c r="G12" s="1357" t="s">
        <v>3885</v>
      </c>
      <c r="H12" s="1357" t="s">
        <v>3885</v>
      </c>
      <c r="I12" s="1360" t="s">
        <v>4380</v>
      </c>
      <c r="J12" s="1360" t="s">
        <v>4380</v>
      </c>
      <c r="K12" s="1357" t="s">
        <v>2261</v>
      </c>
      <c r="L12" s="1357" t="s">
        <v>2261</v>
      </c>
      <c r="M12" s="1357" t="s">
        <v>2261</v>
      </c>
      <c r="N12" s="1357" t="s">
        <v>2261</v>
      </c>
      <c r="O12" s="1358" t="s">
        <v>4084</v>
      </c>
      <c r="P12" s="1358" t="s">
        <v>4084</v>
      </c>
      <c r="Q12" s="1357" t="s">
        <v>3892</v>
      </c>
      <c r="R12" s="1357" t="s">
        <v>3892</v>
      </c>
      <c r="S12" s="1357" t="s">
        <v>2261</v>
      </c>
      <c r="T12" s="1357" t="s">
        <v>2261</v>
      </c>
      <c r="U12" s="1357" t="s">
        <v>4381</v>
      </c>
      <c r="V12" s="1357" t="s">
        <v>4381</v>
      </c>
      <c r="W12" s="1357" t="s">
        <v>2305</v>
      </c>
      <c r="X12" s="1357" t="s">
        <v>2305</v>
      </c>
      <c r="Y12" s="1357" t="s">
        <v>2261</v>
      </c>
      <c r="Z12" s="1357" t="s">
        <v>2261</v>
      </c>
      <c r="AA12" s="1358" t="s">
        <v>4379</v>
      </c>
      <c r="AB12" s="1358" t="s">
        <v>4379</v>
      </c>
      <c r="AC12" s="1358" t="s">
        <v>4084</v>
      </c>
      <c r="AD12" s="1358" t="s">
        <v>4084</v>
      </c>
      <c r="AE12" s="1357" t="s">
        <v>2361</v>
      </c>
      <c r="AF12" s="1357" t="s">
        <v>2361</v>
      </c>
      <c r="AG12" s="1357" t="s">
        <v>3894</v>
      </c>
      <c r="AH12" s="1357" t="s">
        <v>3894</v>
      </c>
      <c r="AI12" s="1357" t="s">
        <v>2261</v>
      </c>
      <c r="AJ12" s="1357" t="s">
        <v>2261</v>
      </c>
      <c r="AK12" s="1357" t="s">
        <v>2261</v>
      </c>
      <c r="AL12" s="1357" t="s">
        <v>2261</v>
      </c>
      <c r="AM12" s="1357" t="s">
        <v>3891</v>
      </c>
      <c r="AN12" s="1357" t="s">
        <v>3891</v>
      </c>
      <c r="AO12" s="1357" t="s">
        <v>2368</v>
      </c>
      <c r="AP12" s="1357" t="s">
        <v>2368</v>
      </c>
      <c r="AQ12" s="1357" t="s">
        <v>2355</v>
      </c>
      <c r="AR12" s="1357" t="s">
        <v>2355</v>
      </c>
      <c r="AS12" s="1357" t="s">
        <v>2362</v>
      </c>
      <c r="AT12" s="1357" t="s">
        <v>2362</v>
      </c>
      <c r="AU12" s="1357" t="s">
        <v>2261</v>
      </c>
      <c r="AV12" s="1357" t="s">
        <v>2261</v>
      </c>
      <c r="AW12" s="1357" t="s">
        <v>2261</v>
      </c>
      <c r="AX12" s="1357" t="s">
        <v>2261</v>
      </c>
      <c r="AY12" s="1357" t="s">
        <v>3893</v>
      </c>
      <c r="AZ12" s="1357" t="s">
        <v>3893</v>
      </c>
      <c r="BA12" s="1357" t="s">
        <v>2318</v>
      </c>
      <c r="BB12" s="1357" t="s">
        <v>2318</v>
      </c>
      <c r="BC12" s="1357" t="s">
        <v>2261</v>
      </c>
      <c r="BD12" s="1357" t="s">
        <v>2261</v>
      </c>
      <c r="BE12" s="1357" t="s">
        <v>2261</v>
      </c>
      <c r="BF12" s="1357" t="s">
        <v>2261</v>
      </c>
      <c r="BG12" s="1357" t="s">
        <v>2261</v>
      </c>
      <c r="BH12" s="1357" t="s">
        <v>2261</v>
      </c>
      <c r="BI12" s="1357" t="s">
        <v>2261</v>
      </c>
      <c r="BJ12" s="1357" t="s">
        <v>2261</v>
      </c>
      <c r="BK12" s="1358" t="s">
        <v>4379</v>
      </c>
      <c r="BL12" s="1358" t="s">
        <v>4379</v>
      </c>
      <c r="BM12" s="1357" t="s">
        <v>3890</v>
      </c>
      <c r="BN12" s="1357" t="s">
        <v>3890</v>
      </c>
      <c r="BO12" s="1357" t="s">
        <v>3885</v>
      </c>
      <c r="BP12" s="1357" t="s">
        <v>3885</v>
      </c>
      <c r="BQ12" s="1360" t="s">
        <v>4380</v>
      </c>
      <c r="BR12" s="1360" t="s">
        <v>4380</v>
      </c>
      <c r="BS12" s="1357" t="s">
        <v>2261</v>
      </c>
      <c r="BT12" s="1357" t="s">
        <v>2261</v>
      </c>
      <c r="BU12" s="1357" t="s">
        <v>2261</v>
      </c>
      <c r="BV12" s="1357" t="s">
        <v>2261</v>
      </c>
      <c r="BW12" s="1358" t="s">
        <v>4084</v>
      </c>
      <c r="BX12" s="1358" t="s">
        <v>4084</v>
      </c>
      <c r="BY12" s="1357" t="s">
        <v>3892</v>
      </c>
      <c r="BZ12" s="1357" t="s">
        <v>3892</v>
      </c>
      <c r="CA12" s="1357" t="s">
        <v>3895</v>
      </c>
      <c r="CB12" s="1357" t="s">
        <v>3895</v>
      </c>
      <c r="CC12" s="1357" t="s">
        <v>4381</v>
      </c>
      <c r="CD12" s="1357" t="s">
        <v>4381</v>
      </c>
      <c r="CE12" s="1357" t="s">
        <v>2305</v>
      </c>
      <c r="CF12" s="1357" t="s">
        <v>2305</v>
      </c>
      <c r="CG12" s="1357" t="s">
        <v>2261</v>
      </c>
      <c r="CH12" s="1357" t="s">
        <v>2261</v>
      </c>
      <c r="CI12" s="1358" t="s">
        <v>4379</v>
      </c>
      <c r="CJ12" s="1358" t="s">
        <v>4379</v>
      </c>
      <c r="CK12" s="1358" t="s">
        <v>4084</v>
      </c>
      <c r="CL12" s="1358" t="s">
        <v>4084</v>
      </c>
      <c r="CM12" s="1357" t="s">
        <v>2361</v>
      </c>
      <c r="CN12" s="1357" t="s">
        <v>2361</v>
      </c>
      <c r="CO12" s="1357" t="s">
        <v>2261</v>
      </c>
      <c r="CP12" s="1357" t="s">
        <v>2261</v>
      </c>
      <c r="CQ12" s="1357" t="s">
        <v>2261</v>
      </c>
      <c r="CR12" s="1357" t="s">
        <v>2261</v>
      </c>
      <c r="CS12" s="1357" t="s">
        <v>2261</v>
      </c>
      <c r="CT12" s="1357" t="s">
        <v>2261</v>
      </c>
      <c r="CU12" s="1357" t="s">
        <v>3891</v>
      </c>
      <c r="CV12" s="1357" t="s">
        <v>3891</v>
      </c>
      <c r="CW12" s="1357" t="s">
        <v>2368</v>
      </c>
      <c r="CX12" s="1357" t="s">
        <v>2368</v>
      </c>
      <c r="CY12" s="1357" t="s">
        <v>2355</v>
      </c>
      <c r="CZ12" s="1357" t="s">
        <v>2355</v>
      </c>
      <c r="DA12" s="1357" t="s">
        <v>2362</v>
      </c>
      <c r="DB12" s="1357" t="s">
        <v>2362</v>
      </c>
      <c r="DC12" s="1357" t="s">
        <v>2261</v>
      </c>
      <c r="DD12" s="1357" t="s">
        <v>2261</v>
      </c>
      <c r="DE12" s="1357" t="s">
        <v>2261</v>
      </c>
      <c r="DF12" s="1357" t="s">
        <v>2261</v>
      </c>
      <c r="DG12" s="1357" t="s">
        <v>3893</v>
      </c>
      <c r="DH12" s="1357" t="s">
        <v>3893</v>
      </c>
      <c r="DI12" s="1357" t="s">
        <v>2318</v>
      </c>
      <c r="DJ12" s="1357" t="s">
        <v>2318</v>
      </c>
      <c r="DK12" s="1357" t="s">
        <v>2261</v>
      </c>
      <c r="DL12" s="1357" t="s">
        <v>2261</v>
      </c>
      <c r="DM12" s="1357" t="s">
        <v>2261</v>
      </c>
      <c r="DN12" s="1357" t="s">
        <v>2261</v>
      </c>
      <c r="DO12" s="1357" t="s">
        <v>2261</v>
      </c>
      <c r="DP12" s="1357" t="s">
        <v>2261</v>
      </c>
      <c r="DQ12" s="1357" t="s">
        <v>2261</v>
      </c>
      <c r="DR12" s="1357" t="s">
        <v>2261</v>
      </c>
    </row>
    <row r="13" spans="1:122" ht="15.75">
      <c r="A13" s="1354" t="s">
        <v>2789</v>
      </c>
      <c r="B13" s="1356" t="s">
        <v>2327</v>
      </c>
      <c r="C13" s="1358" t="s">
        <v>4085</v>
      </c>
      <c r="D13" s="1358" t="s">
        <v>4085</v>
      </c>
      <c r="E13" s="1357" t="s">
        <v>2393</v>
      </c>
      <c r="F13" s="1357" t="s">
        <v>2393</v>
      </c>
      <c r="G13" s="1357" t="s">
        <v>2394</v>
      </c>
      <c r="H13" s="1357" t="s">
        <v>2261</v>
      </c>
      <c r="I13" s="1357" t="s">
        <v>2373</v>
      </c>
      <c r="J13" s="1357" t="s">
        <v>2373</v>
      </c>
      <c r="K13" s="1357" t="s">
        <v>2373</v>
      </c>
      <c r="L13" s="1357" t="s">
        <v>2373</v>
      </c>
      <c r="M13" s="1357" t="s">
        <v>2261</v>
      </c>
      <c r="N13" s="1357" t="s">
        <v>2261</v>
      </c>
      <c r="O13" s="1358" t="s">
        <v>4382</v>
      </c>
      <c r="P13" s="1358" t="s">
        <v>4382</v>
      </c>
      <c r="Q13" s="1357" t="s">
        <v>2358</v>
      </c>
      <c r="R13" s="1357" t="s">
        <v>2358</v>
      </c>
      <c r="S13" s="1357" t="s">
        <v>3897</v>
      </c>
      <c r="T13" s="1357" t="s">
        <v>3897</v>
      </c>
      <c r="U13" s="1357" t="s">
        <v>2261</v>
      </c>
      <c r="V13" s="1357" t="s">
        <v>2261</v>
      </c>
      <c r="W13" s="1357" t="s">
        <v>2261</v>
      </c>
      <c r="X13" s="1357" t="s">
        <v>2261</v>
      </c>
      <c r="Y13" s="1357" t="s">
        <v>2261</v>
      </c>
      <c r="Z13" s="1357" t="s">
        <v>2261</v>
      </c>
      <c r="AA13" s="1358" t="s">
        <v>4085</v>
      </c>
      <c r="AB13" s="1358" t="s">
        <v>4085</v>
      </c>
      <c r="AC13" s="1358" t="s">
        <v>4382</v>
      </c>
      <c r="AD13" s="1358" t="s">
        <v>4382</v>
      </c>
      <c r="AE13" s="1357" t="s">
        <v>2261</v>
      </c>
      <c r="AF13" s="1357" t="s">
        <v>2261</v>
      </c>
      <c r="AG13" s="1357" t="s">
        <v>2367</v>
      </c>
      <c r="AH13" s="1357" t="s">
        <v>2367</v>
      </c>
      <c r="AI13" s="1357" t="s">
        <v>2367</v>
      </c>
      <c r="AJ13" s="1357" t="s">
        <v>2261</v>
      </c>
      <c r="AK13" s="1357" t="s">
        <v>2261</v>
      </c>
      <c r="AL13" s="1357" t="s">
        <v>2261</v>
      </c>
      <c r="AM13" s="1357" t="s">
        <v>3896</v>
      </c>
      <c r="AN13" s="1357" t="s">
        <v>3896</v>
      </c>
      <c r="AO13" s="1357" t="s">
        <v>4383</v>
      </c>
      <c r="AP13" s="1357" t="s">
        <v>4383</v>
      </c>
      <c r="AQ13" s="1357" t="s">
        <v>3967</v>
      </c>
      <c r="AR13" s="1357" t="s">
        <v>3967</v>
      </c>
      <c r="AS13" s="1357" t="s">
        <v>2580</v>
      </c>
      <c r="AT13" s="1357" t="s">
        <v>2581</v>
      </c>
      <c r="AU13" s="1357" t="s">
        <v>2261</v>
      </c>
      <c r="AV13" s="1357" t="s">
        <v>2261</v>
      </c>
      <c r="AW13" s="1357" t="s">
        <v>2261</v>
      </c>
      <c r="AX13" s="1357" t="s">
        <v>2261</v>
      </c>
      <c r="AY13" s="1357" t="s">
        <v>3898</v>
      </c>
      <c r="AZ13" s="1357" t="s">
        <v>3898</v>
      </c>
      <c r="BA13" s="1357" t="s">
        <v>2370</v>
      </c>
      <c r="BB13" s="1357" t="s">
        <v>2370</v>
      </c>
      <c r="BC13" s="1357" t="s">
        <v>2261</v>
      </c>
      <c r="BD13" s="1357" t="s">
        <v>2261</v>
      </c>
      <c r="BE13" s="1357" t="s">
        <v>2261</v>
      </c>
      <c r="BF13" s="1357" t="s">
        <v>2261</v>
      </c>
      <c r="BG13" s="1357" t="s">
        <v>2261</v>
      </c>
      <c r="BH13" s="1357" t="s">
        <v>2261</v>
      </c>
      <c r="BI13" s="1357" t="s">
        <v>2261</v>
      </c>
      <c r="BJ13" s="1357" t="s">
        <v>2261</v>
      </c>
      <c r="BK13" s="1358" t="s">
        <v>4085</v>
      </c>
      <c r="BL13" s="1358" t="s">
        <v>4085</v>
      </c>
      <c r="BM13" s="1357" t="s">
        <v>2393</v>
      </c>
      <c r="BN13" s="1357" t="s">
        <v>2393</v>
      </c>
      <c r="BO13" s="1357" t="s">
        <v>2394</v>
      </c>
      <c r="BP13" s="1357" t="s">
        <v>2261</v>
      </c>
      <c r="BQ13" s="1357" t="s">
        <v>2373</v>
      </c>
      <c r="BR13" s="1357" t="s">
        <v>2373</v>
      </c>
      <c r="BS13" s="1357" t="s">
        <v>2373</v>
      </c>
      <c r="BT13" s="1357" t="s">
        <v>2373</v>
      </c>
      <c r="BU13" s="1357" t="s">
        <v>2261</v>
      </c>
      <c r="BV13" s="1357" t="s">
        <v>2261</v>
      </c>
      <c r="BW13" s="1358" t="s">
        <v>4382</v>
      </c>
      <c r="BX13" s="1358" t="s">
        <v>4382</v>
      </c>
      <c r="BY13" s="1357" t="s">
        <v>2364</v>
      </c>
      <c r="BZ13" s="1357" t="s">
        <v>2364</v>
      </c>
      <c r="CA13" s="1357" t="s">
        <v>3897</v>
      </c>
      <c r="CB13" s="1357" t="s">
        <v>3897</v>
      </c>
      <c r="CC13" s="1357" t="s">
        <v>3929</v>
      </c>
      <c r="CD13" s="1357" t="s">
        <v>3929</v>
      </c>
      <c r="CE13" s="1357" t="s">
        <v>2261</v>
      </c>
      <c r="CF13" s="1357" t="s">
        <v>2261</v>
      </c>
      <c r="CG13" s="1357" t="s">
        <v>2261</v>
      </c>
      <c r="CH13" s="1357" t="s">
        <v>2261</v>
      </c>
      <c r="CI13" s="1358" t="s">
        <v>4085</v>
      </c>
      <c r="CJ13" s="1358" t="s">
        <v>4085</v>
      </c>
      <c r="CK13" s="1358" t="s">
        <v>4382</v>
      </c>
      <c r="CL13" s="1358" t="s">
        <v>4382</v>
      </c>
      <c r="CM13" s="1357" t="s">
        <v>2381</v>
      </c>
      <c r="CN13" s="1357" t="s">
        <v>2381</v>
      </c>
      <c r="CO13" s="1357" t="s">
        <v>2367</v>
      </c>
      <c r="CP13" s="1357" t="s">
        <v>2367</v>
      </c>
      <c r="CQ13" s="1357" t="s">
        <v>2367</v>
      </c>
      <c r="CR13" s="1357" t="s">
        <v>2261</v>
      </c>
      <c r="CS13" s="1357" t="s">
        <v>2261</v>
      </c>
      <c r="CT13" s="1357" t="s">
        <v>2261</v>
      </c>
      <c r="CU13" s="1357" t="s">
        <v>3896</v>
      </c>
      <c r="CV13" s="1357" t="s">
        <v>3896</v>
      </c>
      <c r="CW13" s="1357" t="s">
        <v>4384</v>
      </c>
      <c r="CX13" s="1357" t="s">
        <v>4384</v>
      </c>
      <c r="CY13" s="1357" t="s">
        <v>3967</v>
      </c>
      <c r="CZ13" s="1357" t="s">
        <v>3967</v>
      </c>
      <c r="DA13" s="1357" t="s">
        <v>2580</v>
      </c>
      <c r="DB13" s="1357" t="s">
        <v>2581</v>
      </c>
      <c r="DC13" s="1357" t="s">
        <v>2261</v>
      </c>
      <c r="DD13" s="1357" t="s">
        <v>2261</v>
      </c>
      <c r="DE13" s="1357" t="s">
        <v>2261</v>
      </c>
      <c r="DF13" s="1357" t="s">
        <v>2261</v>
      </c>
      <c r="DG13" s="1357" t="s">
        <v>3898</v>
      </c>
      <c r="DH13" s="1357" t="s">
        <v>3898</v>
      </c>
      <c r="DI13" s="1357" t="s">
        <v>2370</v>
      </c>
      <c r="DJ13" s="1357" t="s">
        <v>2370</v>
      </c>
      <c r="DK13" s="1357" t="s">
        <v>2261</v>
      </c>
      <c r="DL13" s="1357" t="s">
        <v>2261</v>
      </c>
      <c r="DM13" s="1357" t="s">
        <v>2261</v>
      </c>
      <c r="DN13" s="1357" t="s">
        <v>2261</v>
      </c>
      <c r="DO13" s="1357" t="s">
        <v>2261</v>
      </c>
      <c r="DP13" s="1357" t="s">
        <v>2261</v>
      </c>
      <c r="DQ13" s="1357" t="s">
        <v>2261</v>
      </c>
      <c r="DR13" s="1357" t="s">
        <v>2261</v>
      </c>
    </row>
    <row r="14" spans="1:122" ht="15.75">
      <c r="A14" s="1354" t="s">
        <v>2788</v>
      </c>
      <c r="B14" s="1356" t="s">
        <v>2327</v>
      </c>
      <c r="C14" s="1358" t="s">
        <v>4087</v>
      </c>
      <c r="D14" s="1358" t="s">
        <v>4087</v>
      </c>
      <c r="E14" s="1357" t="s">
        <v>3899</v>
      </c>
      <c r="F14" s="1357" t="s">
        <v>3899</v>
      </c>
      <c r="G14" s="1357" t="s">
        <v>2261</v>
      </c>
      <c r="H14" s="1357" t="s">
        <v>2261</v>
      </c>
      <c r="I14" s="1357" t="s">
        <v>4385</v>
      </c>
      <c r="J14" s="1357" t="s">
        <v>4385</v>
      </c>
      <c r="K14" s="1357" t="s">
        <v>4385</v>
      </c>
      <c r="L14" s="1357" t="s">
        <v>4385</v>
      </c>
      <c r="M14" s="1357" t="s">
        <v>4385</v>
      </c>
      <c r="N14" s="1357" t="s">
        <v>4385</v>
      </c>
      <c r="O14" s="1358" t="s">
        <v>4088</v>
      </c>
      <c r="P14" s="1358" t="s">
        <v>4088</v>
      </c>
      <c r="Q14" s="1357" t="s">
        <v>2374</v>
      </c>
      <c r="R14" s="1357" t="s">
        <v>2374</v>
      </c>
      <c r="S14" s="1357" t="s">
        <v>2375</v>
      </c>
      <c r="T14" s="1357" t="s">
        <v>2375</v>
      </c>
      <c r="U14" s="1357" t="s">
        <v>2261</v>
      </c>
      <c r="V14" s="1357" t="s">
        <v>2261</v>
      </c>
      <c r="W14" s="1357" t="s">
        <v>2261</v>
      </c>
      <c r="X14" s="1357" t="s">
        <v>2261</v>
      </c>
      <c r="Y14" s="1357" t="s">
        <v>2261</v>
      </c>
      <c r="Z14" s="1357" t="s">
        <v>2261</v>
      </c>
      <c r="AA14" s="1358" t="s">
        <v>4087</v>
      </c>
      <c r="AB14" s="1358" t="s">
        <v>4087</v>
      </c>
      <c r="AC14" s="1358" t="s">
        <v>4088</v>
      </c>
      <c r="AD14" s="1358" t="s">
        <v>4088</v>
      </c>
      <c r="AE14" s="1357" t="s">
        <v>2261</v>
      </c>
      <c r="AF14" s="1357" t="s">
        <v>2261</v>
      </c>
      <c r="AG14" s="1357" t="s">
        <v>3903</v>
      </c>
      <c r="AH14" s="1357" t="s">
        <v>3903</v>
      </c>
      <c r="AI14" s="1357" t="s">
        <v>3903</v>
      </c>
      <c r="AJ14" s="1357" t="s">
        <v>3903</v>
      </c>
      <c r="AK14" s="1357" t="s">
        <v>2261</v>
      </c>
      <c r="AL14" s="1357" t="s">
        <v>2261</v>
      </c>
      <c r="AM14" s="1357" t="s">
        <v>3901</v>
      </c>
      <c r="AN14" s="1357" t="s">
        <v>3901</v>
      </c>
      <c r="AO14" s="1357" t="s">
        <v>3904</v>
      </c>
      <c r="AP14" s="1357" t="s">
        <v>3904</v>
      </c>
      <c r="AQ14" s="1357" t="s">
        <v>2377</v>
      </c>
      <c r="AR14" s="1357" t="s">
        <v>2377</v>
      </c>
      <c r="AS14" s="1357" t="s">
        <v>2378</v>
      </c>
      <c r="AT14" s="1357" t="s">
        <v>2378</v>
      </c>
      <c r="AU14" s="1357" t="s">
        <v>2261</v>
      </c>
      <c r="AV14" s="1357" t="s">
        <v>2261</v>
      </c>
      <c r="AW14" s="1357" t="s">
        <v>2261</v>
      </c>
      <c r="AX14" s="1357" t="s">
        <v>2261</v>
      </c>
      <c r="AY14" s="1357" t="s">
        <v>3902</v>
      </c>
      <c r="AZ14" s="1357" t="s">
        <v>3902</v>
      </c>
      <c r="BA14" s="1357" t="s">
        <v>2583</v>
      </c>
      <c r="BB14" s="1357" t="s">
        <v>2583</v>
      </c>
      <c r="BC14" s="1357" t="s">
        <v>2261</v>
      </c>
      <c r="BD14" s="1357" t="s">
        <v>2261</v>
      </c>
      <c r="BE14" s="1357" t="s">
        <v>2261</v>
      </c>
      <c r="BF14" s="1357" t="s">
        <v>2261</v>
      </c>
      <c r="BG14" s="1357" t="s">
        <v>2261</v>
      </c>
      <c r="BH14" s="1357" t="s">
        <v>2261</v>
      </c>
      <c r="BI14" s="1357" t="s">
        <v>2261</v>
      </c>
      <c r="BJ14" s="1357" t="s">
        <v>2261</v>
      </c>
      <c r="BK14" s="1358" t="s">
        <v>4087</v>
      </c>
      <c r="BL14" s="1358" t="s">
        <v>4087</v>
      </c>
      <c r="BM14" s="1357" t="s">
        <v>3899</v>
      </c>
      <c r="BN14" s="1357" t="s">
        <v>3899</v>
      </c>
      <c r="BO14" s="1357" t="s">
        <v>2261</v>
      </c>
      <c r="BP14" s="1357" t="s">
        <v>2261</v>
      </c>
      <c r="BQ14" s="1357" t="s">
        <v>4385</v>
      </c>
      <c r="BR14" s="1357" t="s">
        <v>4385</v>
      </c>
      <c r="BS14" s="1357" t="s">
        <v>4385</v>
      </c>
      <c r="BT14" s="1357" t="s">
        <v>4385</v>
      </c>
      <c r="BU14" s="1357" t="s">
        <v>4385</v>
      </c>
      <c r="BV14" s="1357" t="s">
        <v>4385</v>
      </c>
      <c r="BW14" s="1358" t="s">
        <v>4088</v>
      </c>
      <c r="BX14" s="1358" t="s">
        <v>4088</v>
      </c>
      <c r="BY14" s="1357" t="s">
        <v>2379</v>
      </c>
      <c r="BZ14" s="1357" t="s">
        <v>2379</v>
      </c>
      <c r="CA14" s="1357" t="s">
        <v>3905</v>
      </c>
      <c r="CB14" s="1357" t="s">
        <v>3905</v>
      </c>
      <c r="CC14" s="1357" t="s">
        <v>4386</v>
      </c>
      <c r="CD14" s="1357" t="s">
        <v>4386</v>
      </c>
      <c r="CE14" s="1357" t="s">
        <v>2261</v>
      </c>
      <c r="CF14" s="1357" t="s">
        <v>2261</v>
      </c>
      <c r="CG14" s="1357" t="s">
        <v>2261</v>
      </c>
      <c r="CH14" s="1357" t="s">
        <v>2261</v>
      </c>
      <c r="CI14" s="1358" t="s">
        <v>4087</v>
      </c>
      <c r="CJ14" s="1358" t="s">
        <v>4087</v>
      </c>
      <c r="CK14" s="1358" t="s">
        <v>4088</v>
      </c>
      <c r="CL14" s="1358" t="s">
        <v>4088</v>
      </c>
      <c r="CM14" s="1357" t="s">
        <v>2261</v>
      </c>
      <c r="CN14" s="1357" t="s">
        <v>2261</v>
      </c>
      <c r="CO14" s="1357" t="s">
        <v>3903</v>
      </c>
      <c r="CP14" s="1357" t="s">
        <v>3903</v>
      </c>
      <c r="CQ14" s="1357" t="s">
        <v>3903</v>
      </c>
      <c r="CR14" s="1357" t="s">
        <v>3903</v>
      </c>
      <c r="CS14" s="1357" t="s">
        <v>2261</v>
      </c>
      <c r="CT14" s="1357" t="s">
        <v>2261</v>
      </c>
      <c r="CU14" s="1357" t="s">
        <v>3901</v>
      </c>
      <c r="CV14" s="1357" t="s">
        <v>3901</v>
      </c>
      <c r="CW14" s="1357" t="s">
        <v>3904</v>
      </c>
      <c r="CX14" s="1357" t="s">
        <v>3904</v>
      </c>
      <c r="CY14" s="1357" t="s">
        <v>2377</v>
      </c>
      <c r="CZ14" s="1357" t="s">
        <v>2377</v>
      </c>
      <c r="DA14" s="1357" t="s">
        <v>2378</v>
      </c>
      <c r="DB14" s="1357" t="s">
        <v>2378</v>
      </c>
      <c r="DC14" s="1357" t="s">
        <v>2261</v>
      </c>
      <c r="DD14" s="1357" t="s">
        <v>2261</v>
      </c>
      <c r="DE14" s="1357" t="s">
        <v>2261</v>
      </c>
      <c r="DF14" s="1357" t="s">
        <v>2261</v>
      </c>
      <c r="DG14" s="1357" t="s">
        <v>3902</v>
      </c>
      <c r="DH14" s="1357" t="s">
        <v>3902</v>
      </c>
      <c r="DI14" s="1357" t="s">
        <v>2589</v>
      </c>
      <c r="DJ14" s="1357" t="s">
        <v>2589</v>
      </c>
      <c r="DK14" s="1357" t="s">
        <v>2261</v>
      </c>
      <c r="DL14" s="1357" t="s">
        <v>2261</v>
      </c>
      <c r="DM14" s="1357" t="s">
        <v>2261</v>
      </c>
      <c r="DN14" s="1357" t="s">
        <v>2261</v>
      </c>
      <c r="DO14" s="1357" t="s">
        <v>2261</v>
      </c>
      <c r="DP14" s="1357" t="s">
        <v>2261</v>
      </c>
      <c r="DQ14" s="1357" t="s">
        <v>2261</v>
      </c>
      <c r="DR14" s="1357" t="s">
        <v>2261</v>
      </c>
    </row>
    <row r="15" spans="1:122" ht="15.75">
      <c r="A15" s="1354" t="s">
        <v>2786</v>
      </c>
      <c r="B15" s="1356" t="s">
        <v>2327</v>
      </c>
      <c r="C15" s="1357" t="s">
        <v>3906</v>
      </c>
      <c r="D15" s="1357" t="s">
        <v>3906</v>
      </c>
      <c r="E15" s="1357" t="s">
        <v>3907</v>
      </c>
      <c r="F15" s="1357" t="s">
        <v>3907</v>
      </c>
      <c r="G15" s="1357" t="s">
        <v>2571</v>
      </c>
      <c r="H15" s="1357" t="s">
        <v>2571</v>
      </c>
      <c r="I15" s="1357" t="s">
        <v>2507</v>
      </c>
      <c r="J15" s="1357" t="s">
        <v>2508</v>
      </c>
      <c r="K15" s="1357" t="s">
        <v>2261</v>
      </c>
      <c r="L15" s="1357" t="s">
        <v>2261</v>
      </c>
      <c r="M15" s="1357" t="s">
        <v>2261</v>
      </c>
      <c r="N15" s="1357" t="s">
        <v>2261</v>
      </c>
      <c r="O15" s="1357" t="s">
        <v>3918</v>
      </c>
      <c r="P15" s="1357" t="s">
        <v>3918</v>
      </c>
      <c r="Q15" s="1357" t="s">
        <v>2384</v>
      </c>
      <c r="R15" s="1357" t="s">
        <v>2384</v>
      </c>
      <c r="S15" s="1357" t="s">
        <v>2351</v>
      </c>
      <c r="T15" s="1357" t="s">
        <v>2351</v>
      </c>
      <c r="U15" s="1357" t="s">
        <v>2261</v>
      </c>
      <c r="V15" s="1357" t="s">
        <v>2261</v>
      </c>
      <c r="W15" s="1357" t="s">
        <v>2359</v>
      </c>
      <c r="X15" s="1357" t="s">
        <v>2359</v>
      </c>
      <c r="Y15" s="1357" t="s">
        <v>2261</v>
      </c>
      <c r="Z15" s="1357" t="s">
        <v>2261</v>
      </c>
      <c r="AA15" s="1357" t="s">
        <v>3917</v>
      </c>
      <c r="AB15" s="1357" t="s">
        <v>3917</v>
      </c>
      <c r="AC15" s="1357" t="s">
        <v>2360</v>
      </c>
      <c r="AD15" s="1357" t="s">
        <v>2360</v>
      </c>
      <c r="AE15" s="1357" t="s">
        <v>2395</v>
      </c>
      <c r="AF15" s="1357" t="s">
        <v>2395</v>
      </c>
      <c r="AG15" s="1357" t="s">
        <v>2477</v>
      </c>
      <c r="AH15" s="1357" t="s">
        <v>2477</v>
      </c>
      <c r="AI15" s="1357" t="s">
        <v>2373</v>
      </c>
      <c r="AJ15" s="1357" t="s">
        <v>2373</v>
      </c>
      <c r="AK15" s="1357" t="s">
        <v>2261</v>
      </c>
      <c r="AL15" s="1357" t="s">
        <v>2261</v>
      </c>
      <c r="AM15" s="1357" t="s">
        <v>3911</v>
      </c>
      <c r="AN15" s="1357" t="s">
        <v>3911</v>
      </c>
      <c r="AO15" s="1357" t="s">
        <v>2261</v>
      </c>
      <c r="AP15" s="1357" t="s">
        <v>2261</v>
      </c>
      <c r="AQ15" s="1357" t="s">
        <v>2386</v>
      </c>
      <c r="AR15" s="1357" t="s">
        <v>2386</v>
      </c>
      <c r="AS15" s="1357" t="s">
        <v>3912</v>
      </c>
      <c r="AT15" s="1357" t="s">
        <v>3912</v>
      </c>
      <c r="AU15" s="1357" t="s">
        <v>2261</v>
      </c>
      <c r="AV15" s="1357" t="s">
        <v>2261</v>
      </c>
      <c r="AW15" s="1357" t="s">
        <v>2261</v>
      </c>
      <c r="AX15" s="1357" t="s">
        <v>2261</v>
      </c>
      <c r="AY15" s="1357" t="s">
        <v>2369</v>
      </c>
      <c r="AZ15" s="1357" t="s">
        <v>2369</v>
      </c>
      <c r="BA15" s="1357" t="s">
        <v>3913</v>
      </c>
      <c r="BB15" s="1357" t="s">
        <v>3913</v>
      </c>
      <c r="BC15" s="1357" t="s">
        <v>2261</v>
      </c>
      <c r="BD15" s="1357" t="s">
        <v>2261</v>
      </c>
      <c r="BE15" s="1357" t="s">
        <v>2261</v>
      </c>
      <c r="BF15" s="1357" t="s">
        <v>2261</v>
      </c>
      <c r="BG15" s="1357" t="s">
        <v>2261</v>
      </c>
      <c r="BH15" s="1357" t="s">
        <v>2261</v>
      </c>
      <c r="BI15" s="1357" t="s">
        <v>2261</v>
      </c>
      <c r="BJ15" s="1357" t="s">
        <v>2261</v>
      </c>
      <c r="BK15" s="1357" t="s">
        <v>3906</v>
      </c>
      <c r="BL15" s="1357" t="s">
        <v>3906</v>
      </c>
      <c r="BM15" s="1357" t="s">
        <v>3907</v>
      </c>
      <c r="BN15" s="1357" t="s">
        <v>3907</v>
      </c>
      <c r="BO15" s="1357" t="s">
        <v>2571</v>
      </c>
      <c r="BP15" s="1357" t="s">
        <v>2571</v>
      </c>
      <c r="BQ15" s="1357" t="s">
        <v>2507</v>
      </c>
      <c r="BR15" s="1357" t="s">
        <v>2508</v>
      </c>
      <c r="BS15" s="1357" t="s">
        <v>2261</v>
      </c>
      <c r="BT15" s="1357" t="s">
        <v>2261</v>
      </c>
      <c r="BU15" s="1357" t="s">
        <v>2261</v>
      </c>
      <c r="BV15" s="1357" t="s">
        <v>2261</v>
      </c>
      <c r="BW15" s="1357" t="s">
        <v>3918</v>
      </c>
      <c r="BX15" s="1357" t="s">
        <v>3918</v>
      </c>
      <c r="BY15" s="1357" t="s">
        <v>3888</v>
      </c>
      <c r="BZ15" s="1357" t="s">
        <v>3888</v>
      </c>
      <c r="CA15" s="1357" t="s">
        <v>2351</v>
      </c>
      <c r="CB15" s="1357" t="s">
        <v>2351</v>
      </c>
      <c r="CC15" s="1357" t="s">
        <v>4090</v>
      </c>
      <c r="CD15" s="1357" t="s">
        <v>4090</v>
      </c>
      <c r="CE15" s="1357" t="s">
        <v>2359</v>
      </c>
      <c r="CF15" s="1357" t="s">
        <v>2359</v>
      </c>
      <c r="CG15" s="1357" t="s">
        <v>2261</v>
      </c>
      <c r="CH15" s="1357" t="s">
        <v>2261</v>
      </c>
      <c r="CI15" s="1357" t="s">
        <v>3917</v>
      </c>
      <c r="CJ15" s="1357" t="s">
        <v>3917</v>
      </c>
      <c r="CK15" s="1357" t="s">
        <v>2360</v>
      </c>
      <c r="CL15" s="1357" t="s">
        <v>2360</v>
      </c>
      <c r="CM15" s="1357" t="s">
        <v>2402</v>
      </c>
      <c r="CN15" s="1357" t="s">
        <v>2402</v>
      </c>
      <c r="CO15" s="1357" t="s">
        <v>2477</v>
      </c>
      <c r="CP15" s="1357" t="s">
        <v>2477</v>
      </c>
      <c r="CQ15" s="1357" t="s">
        <v>2373</v>
      </c>
      <c r="CR15" s="1357" t="s">
        <v>2373</v>
      </c>
      <c r="CS15" s="1357" t="s">
        <v>2261</v>
      </c>
      <c r="CT15" s="1357" t="s">
        <v>2261</v>
      </c>
      <c r="CU15" s="1357" t="s">
        <v>3911</v>
      </c>
      <c r="CV15" s="1357" t="s">
        <v>3911</v>
      </c>
      <c r="CW15" s="1357" t="s">
        <v>2390</v>
      </c>
      <c r="CX15" s="1357" t="s">
        <v>2390</v>
      </c>
      <c r="CY15" s="1357" t="s">
        <v>2386</v>
      </c>
      <c r="CZ15" s="1357" t="s">
        <v>2386</v>
      </c>
      <c r="DA15" s="1357" t="s">
        <v>3912</v>
      </c>
      <c r="DB15" s="1357" t="s">
        <v>3912</v>
      </c>
      <c r="DC15" s="1357" t="s">
        <v>2261</v>
      </c>
      <c r="DD15" s="1357" t="s">
        <v>2261</v>
      </c>
      <c r="DE15" s="1357" t="s">
        <v>2261</v>
      </c>
      <c r="DF15" s="1357" t="s">
        <v>2261</v>
      </c>
      <c r="DG15" s="1357" t="s">
        <v>2369</v>
      </c>
      <c r="DH15" s="1357" t="s">
        <v>2369</v>
      </c>
      <c r="DI15" s="1357" t="s">
        <v>3915</v>
      </c>
      <c r="DJ15" s="1357" t="s">
        <v>3915</v>
      </c>
      <c r="DK15" s="1357" t="s">
        <v>2261</v>
      </c>
      <c r="DL15" s="1357" t="s">
        <v>2261</v>
      </c>
      <c r="DM15" s="1357" t="s">
        <v>2261</v>
      </c>
      <c r="DN15" s="1357" t="s">
        <v>2261</v>
      </c>
      <c r="DO15" s="1357" t="s">
        <v>2261</v>
      </c>
      <c r="DP15" s="1357" t="s">
        <v>2261</v>
      </c>
      <c r="DQ15" s="1357" t="s">
        <v>2261</v>
      </c>
      <c r="DR15" s="1357" t="s">
        <v>2261</v>
      </c>
    </row>
    <row r="16" spans="1:122" ht="15.75">
      <c r="A16" s="1354" t="s">
        <v>2797</v>
      </c>
      <c r="B16" s="1356" t="s">
        <v>2391</v>
      </c>
      <c r="C16" s="1357" t="s">
        <v>2537</v>
      </c>
      <c r="D16" s="1357" t="s">
        <v>2537</v>
      </c>
      <c r="E16" s="1357" t="s">
        <v>2261</v>
      </c>
      <c r="F16" s="1357" t="s">
        <v>2261</v>
      </c>
      <c r="G16" s="1357" t="s">
        <v>4387</v>
      </c>
      <c r="H16" s="1357" t="s">
        <v>4387</v>
      </c>
      <c r="I16" s="1357" t="s">
        <v>2423</v>
      </c>
      <c r="J16" s="1357" t="s">
        <v>2423</v>
      </c>
      <c r="K16" s="1357" t="s">
        <v>2261</v>
      </c>
      <c r="L16" s="1357" t="s">
        <v>2261</v>
      </c>
      <c r="M16" s="1357" t="s">
        <v>2261</v>
      </c>
      <c r="N16" s="1357" t="s">
        <v>2261</v>
      </c>
      <c r="O16" s="1357" t="s">
        <v>3910</v>
      </c>
      <c r="P16" s="1357" t="s">
        <v>3910</v>
      </c>
      <c r="Q16" s="1357" t="s">
        <v>2396</v>
      </c>
      <c r="R16" s="1357" t="s">
        <v>2396</v>
      </c>
      <c r="S16" s="1357" t="s">
        <v>2261</v>
      </c>
      <c r="T16" s="1357" t="s">
        <v>2261</v>
      </c>
      <c r="U16" s="1357" t="s">
        <v>2261</v>
      </c>
      <c r="V16" s="1357" t="s">
        <v>2397</v>
      </c>
      <c r="W16" s="1357" t="s">
        <v>2397</v>
      </c>
      <c r="X16" s="1357" t="s">
        <v>2397</v>
      </c>
      <c r="Y16" s="1357" t="s">
        <v>2261</v>
      </c>
      <c r="Z16" s="1357" t="s">
        <v>2261</v>
      </c>
      <c r="AA16" s="1357" t="s">
        <v>3909</v>
      </c>
      <c r="AB16" s="1357" t="s">
        <v>3909</v>
      </c>
      <c r="AC16" s="1357" t="s">
        <v>2398</v>
      </c>
      <c r="AD16" s="1357" t="s">
        <v>2398</v>
      </c>
      <c r="AE16" s="1357" t="s">
        <v>2366</v>
      </c>
      <c r="AF16" s="1357" t="s">
        <v>2366</v>
      </c>
      <c r="AG16" s="1357" t="s">
        <v>2261</v>
      </c>
      <c r="AH16" s="1357" t="s">
        <v>2261</v>
      </c>
      <c r="AI16" s="1357" t="s">
        <v>2261</v>
      </c>
      <c r="AJ16" s="1357" t="s">
        <v>2261</v>
      </c>
      <c r="AK16" s="1357" t="s">
        <v>2261</v>
      </c>
      <c r="AL16" s="1357" t="s">
        <v>2261</v>
      </c>
      <c r="AM16" s="1357" t="s">
        <v>2399</v>
      </c>
      <c r="AN16" s="1357" t="s">
        <v>2399</v>
      </c>
      <c r="AO16" s="1357" t="s">
        <v>2399</v>
      </c>
      <c r="AP16" s="1357" t="s">
        <v>2400</v>
      </c>
      <c r="AQ16" s="1357" t="s">
        <v>2400</v>
      </c>
      <c r="AR16" s="1357" t="s">
        <v>2400</v>
      </c>
      <c r="AS16" s="1357" t="s">
        <v>2594</v>
      </c>
      <c r="AT16" s="1357" t="s">
        <v>2594</v>
      </c>
      <c r="AU16" s="1357" t="s">
        <v>2261</v>
      </c>
      <c r="AV16" s="1357" t="s">
        <v>2261</v>
      </c>
      <c r="AW16" s="1357" t="s">
        <v>2261</v>
      </c>
      <c r="AX16" s="1357" t="s">
        <v>2261</v>
      </c>
      <c r="AY16" s="1357" t="s">
        <v>2401</v>
      </c>
      <c r="AZ16" s="1357" t="s">
        <v>2401</v>
      </c>
      <c r="BA16" s="1357" t="s">
        <v>3920</v>
      </c>
      <c r="BB16" s="1357" t="s">
        <v>3920</v>
      </c>
      <c r="BC16" s="1357" t="s">
        <v>2261</v>
      </c>
      <c r="BD16" s="1357" t="s">
        <v>2261</v>
      </c>
      <c r="BE16" s="1357" t="s">
        <v>2261</v>
      </c>
      <c r="BF16" s="1357" t="s">
        <v>2261</v>
      </c>
      <c r="BG16" s="1357" t="s">
        <v>2261</v>
      </c>
      <c r="BH16" s="1357" t="s">
        <v>2261</v>
      </c>
      <c r="BI16" s="1357" t="s">
        <v>2261</v>
      </c>
      <c r="BJ16" s="1357" t="s">
        <v>2261</v>
      </c>
      <c r="BK16" s="1357" t="s">
        <v>2537</v>
      </c>
      <c r="BL16" s="1357" t="s">
        <v>2537</v>
      </c>
      <c r="BM16" s="1357" t="s">
        <v>2261</v>
      </c>
      <c r="BN16" s="1357" t="s">
        <v>2261</v>
      </c>
      <c r="BO16" s="1357" t="s">
        <v>4387</v>
      </c>
      <c r="BP16" s="1357" t="s">
        <v>4387</v>
      </c>
      <c r="BQ16" s="1357" t="s">
        <v>2423</v>
      </c>
      <c r="BR16" s="1357" t="s">
        <v>2423</v>
      </c>
      <c r="BS16" s="1357" t="s">
        <v>2261</v>
      </c>
      <c r="BT16" s="1357" t="s">
        <v>2261</v>
      </c>
      <c r="BU16" s="1357" t="s">
        <v>2261</v>
      </c>
      <c r="BV16" s="1357" t="s">
        <v>2261</v>
      </c>
      <c r="BW16" s="1357" t="s">
        <v>3910</v>
      </c>
      <c r="BX16" s="1357" t="s">
        <v>3910</v>
      </c>
      <c r="BY16" s="1357" t="s">
        <v>2396</v>
      </c>
      <c r="BZ16" s="1357" t="s">
        <v>2396</v>
      </c>
      <c r="CA16" s="1357" t="s">
        <v>3921</v>
      </c>
      <c r="CB16" s="1357" t="s">
        <v>3921</v>
      </c>
      <c r="CC16" s="1357" t="s">
        <v>2261</v>
      </c>
      <c r="CD16" s="1357" t="s">
        <v>2397</v>
      </c>
      <c r="CE16" s="1357" t="s">
        <v>2397</v>
      </c>
      <c r="CF16" s="1357" t="s">
        <v>2397</v>
      </c>
      <c r="CG16" s="1357" t="s">
        <v>2261</v>
      </c>
      <c r="CH16" s="1357" t="s">
        <v>2261</v>
      </c>
      <c r="CI16" s="1357" t="s">
        <v>3909</v>
      </c>
      <c r="CJ16" s="1357" t="s">
        <v>3909</v>
      </c>
      <c r="CK16" s="1357" t="s">
        <v>2398</v>
      </c>
      <c r="CL16" s="1357" t="s">
        <v>2398</v>
      </c>
      <c r="CM16" s="1357" t="s">
        <v>2366</v>
      </c>
      <c r="CN16" s="1357" t="s">
        <v>2366</v>
      </c>
      <c r="CO16" s="1357" t="s">
        <v>2261</v>
      </c>
      <c r="CP16" s="1357" t="s">
        <v>2261</v>
      </c>
      <c r="CQ16" s="1357" t="s">
        <v>2261</v>
      </c>
      <c r="CR16" s="1357" t="s">
        <v>2261</v>
      </c>
      <c r="CS16" s="1357" t="s">
        <v>2261</v>
      </c>
      <c r="CT16" s="1357" t="s">
        <v>2261</v>
      </c>
      <c r="CU16" s="1357" t="s">
        <v>2399</v>
      </c>
      <c r="CV16" s="1357" t="s">
        <v>2399</v>
      </c>
      <c r="CW16" s="1357" t="s">
        <v>2399</v>
      </c>
      <c r="CX16" s="1357" t="s">
        <v>2400</v>
      </c>
      <c r="CY16" s="1357" t="s">
        <v>2400</v>
      </c>
      <c r="CZ16" s="1357" t="s">
        <v>2400</v>
      </c>
      <c r="DA16" s="1357" t="s">
        <v>2594</v>
      </c>
      <c r="DB16" s="1357" t="s">
        <v>2594</v>
      </c>
      <c r="DC16" s="1357" t="s">
        <v>2261</v>
      </c>
      <c r="DD16" s="1357" t="s">
        <v>2261</v>
      </c>
      <c r="DE16" s="1357" t="s">
        <v>2261</v>
      </c>
      <c r="DF16" s="1357" t="s">
        <v>2261</v>
      </c>
      <c r="DG16" s="1357" t="s">
        <v>2401</v>
      </c>
      <c r="DH16" s="1357" t="s">
        <v>2401</v>
      </c>
      <c r="DI16" s="1357" t="s">
        <v>3922</v>
      </c>
      <c r="DJ16" s="1357" t="s">
        <v>3922</v>
      </c>
      <c r="DK16" s="1357" t="s">
        <v>2261</v>
      </c>
      <c r="DL16" s="1357" t="s">
        <v>2261</v>
      </c>
      <c r="DM16" s="1357" t="s">
        <v>2261</v>
      </c>
      <c r="DN16" s="1357" t="s">
        <v>2261</v>
      </c>
      <c r="DO16" s="1357" t="s">
        <v>2261</v>
      </c>
      <c r="DP16" s="1357" t="s">
        <v>2261</v>
      </c>
      <c r="DQ16" s="1357" t="s">
        <v>2261</v>
      </c>
      <c r="DR16" s="1357" t="s">
        <v>2261</v>
      </c>
    </row>
    <row r="17" spans="1:122" ht="15.75">
      <c r="A17" s="1354" t="s">
        <v>2803</v>
      </c>
      <c r="B17" s="1356" t="s">
        <v>2327</v>
      </c>
      <c r="C17" s="1357" t="s">
        <v>3923</v>
      </c>
      <c r="D17" s="1357" t="s">
        <v>3923</v>
      </c>
      <c r="E17" s="1357" t="s">
        <v>3924</v>
      </c>
      <c r="F17" s="1357" t="s">
        <v>3924</v>
      </c>
      <c r="G17" s="1357" t="s">
        <v>2403</v>
      </c>
      <c r="H17" s="1357" t="s">
        <v>2403</v>
      </c>
      <c r="I17" s="1357" t="s">
        <v>2404</v>
      </c>
      <c r="J17" s="1357" t="s">
        <v>2404</v>
      </c>
      <c r="K17" s="1357" t="s">
        <v>2261</v>
      </c>
      <c r="L17" s="1357" t="s">
        <v>2261</v>
      </c>
      <c r="M17" s="1357" t="s">
        <v>2261</v>
      </c>
      <c r="N17" s="1357" t="s">
        <v>2261</v>
      </c>
      <c r="O17" s="1357" t="s">
        <v>2383</v>
      </c>
      <c r="P17" s="1357" t="s">
        <v>2383</v>
      </c>
      <c r="Q17" s="1357" t="s">
        <v>2405</v>
      </c>
      <c r="R17" s="1357" t="s">
        <v>2405</v>
      </c>
      <c r="S17" s="1357" t="s">
        <v>2261</v>
      </c>
      <c r="T17" s="1357" t="s">
        <v>2261</v>
      </c>
      <c r="U17" s="1357" t="s">
        <v>2261</v>
      </c>
      <c r="V17" s="1357" t="s">
        <v>2261</v>
      </c>
      <c r="W17" s="1357" t="s">
        <v>2261</v>
      </c>
      <c r="X17" s="1357" t="s">
        <v>2261</v>
      </c>
      <c r="Y17" s="1357" t="s">
        <v>2261</v>
      </c>
      <c r="Z17" s="1357" t="s">
        <v>2261</v>
      </c>
      <c r="AA17" s="1358" t="s">
        <v>4388</v>
      </c>
      <c r="AB17" s="1358" t="s">
        <v>4388</v>
      </c>
      <c r="AC17" s="1358" t="s">
        <v>4389</v>
      </c>
      <c r="AD17" s="1358" t="s">
        <v>4389</v>
      </c>
      <c r="AE17" s="1357" t="s">
        <v>3925</v>
      </c>
      <c r="AF17" s="1357" t="s">
        <v>3925</v>
      </c>
      <c r="AG17" s="1357" t="s">
        <v>2261</v>
      </c>
      <c r="AH17" s="1357" t="s">
        <v>2261</v>
      </c>
      <c r="AI17" s="1357" t="s">
        <v>3926</v>
      </c>
      <c r="AJ17" s="1357" t="s">
        <v>3926</v>
      </c>
      <c r="AK17" s="1357" t="s">
        <v>2261</v>
      </c>
      <c r="AL17" s="1357" t="s">
        <v>2261</v>
      </c>
      <c r="AM17" s="1357" t="s">
        <v>2407</v>
      </c>
      <c r="AN17" s="1357" t="s">
        <v>2407</v>
      </c>
      <c r="AO17" s="1357" t="s">
        <v>2261</v>
      </c>
      <c r="AP17" s="1357" t="s">
        <v>2261</v>
      </c>
      <c r="AQ17" s="1357" t="s">
        <v>2298</v>
      </c>
      <c r="AR17" s="1357" t="s">
        <v>2298</v>
      </c>
      <c r="AS17" s="1357" t="s">
        <v>2408</v>
      </c>
      <c r="AT17" s="1357" t="s">
        <v>2408</v>
      </c>
      <c r="AU17" s="1357" t="s">
        <v>2408</v>
      </c>
      <c r="AV17" s="1357" t="s">
        <v>2408</v>
      </c>
      <c r="AW17" s="1357" t="s">
        <v>2261</v>
      </c>
      <c r="AX17" s="1357" t="s">
        <v>2261</v>
      </c>
      <c r="AY17" s="1357" t="s">
        <v>2409</v>
      </c>
      <c r="AZ17" s="1357" t="s">
        <v>2409</v>
      </c>
      <c r="BA17" s="1357" t="s">
        <v>2407</v>
      </c>
      <c r="BB17" s="1357" t="s">
        <v>2407</v>
      </c>
      <c r="BC17" s="1357" t="s">
        <v>2261</v>
      </c>
      <c r="BD17" s="1357" t="s">
        <v>2261</v>
      </c>
      <c r="BE17" s="1357" t="s">
        <v>2261</v>
      </c>
      <c r="BF17" s="1357" t="s">
        <v>2261</v>
      </c>
      <c r="BG17" s="1357" t="s">
        <v>2261</v>
      </c>
      <c r="BH17" s="1357" t="s">
        <v>2261</v>
      </c>
      <c r="BI17" s="1357" t="s">
        <v>2261</v>
      </c>
      <c r="BJ17" s="1357" t="s">
        <v>2261</v>
      </c>
      <c r="BK17" s="1357" t="s">
        <v>3927</v>
      </c>
      <c r="BL17" s="1357" t="s">
        <v>3927</v>
      </c>
      <c r="BM17" s="1357" t="s">
        <v>3924</v>
      </c>
      <c r="BN17" s="1357" t="s">
        <v>3924</v>
      </c>
      <c r="BO17" s="1357" t="s">
        <v>2403</v>
      </c>
      <c r="BP17" s="1357" t="s">
        <v>2403</v>
      </c>
      <c r="BQ17" s="1357" t="s">
        <v>2404</v>
      </c>
      <c r="BR17" s="1357" t="s">
        <v>2404</v>
      </c>
      <c r="BS17" s="1357" t="s">
        <v>2261</v>
      </c>
      <c r="BT17" s="1357" t="s">
        <v>2261</v>
      </c>
      <c r="BU17" s="1357" t="s">
        <v>2261</v>
      </c>
      <c r="BV17" s="1357" t="s">
        <v>2261</v>
      </c>
      <c r="BW17" s="1357" t="s">
        <v>2383</v>
      </c>
      <c r="BX17" s="1357" t="s">
        <v>2383</v>
      </c>
      <c r="BY17" s="1357" t="s">
        <v>2405</v>
      </c>
      <c r="BZ17" s="1357" t="s">
        <v>2405</v>
      </c>
      <c r="CA17" s="1357" t="s">
        <v>3928</v>
      </c>
      <c r="CB17" s="1357" t="s">
        <v>3928</v>
      </c>
      <c r="CC17" s="1357" t="s">
        <v>3914</v>
      </c>
      <c r="CD17" s="1357" t="s">
        <v>3914</v>
      </c>
      <c r="CE17" s="1357" t="s">
        <v>2261</v>
      </c>
      <c r="CF17" s="1357" t="s">
        <v>2261</v>
      </c>
      <c r="CG17" s="1357" t="s">
        <v>2261</v>
      </c>
      <c r="CH17" s="1357" t="s">
        <v>2261</v>
      </c>
      <c r="CI17" s="1358" t="s">
        <v>4388</v>
      </c>
      <c r="CJ17" s="1358" t="s">
        <v>4388</v>
      </c>
      <c r="CK17" s="1358" t="s">
        <v>4389</v>
      </c>
      <c r="CL17" s="1358" t="s">
        <v>4389</v>
      </c>
      <c r="CM17" s="1357" t="s">
        <v>2261</v>
      </c>
      <c r="CN17" s="1357" t="s">
        <v>2261</v>
      </c>
      <c r="CO17" s="1357" t="s">
        <v>2261</v>
      </c>
      <c r="CP17" s="1357" t="s">
        <v>2261</v>
      </c>
      <c r="CQ17" s="1357" t="s">
        <v>3926</v>
      </c>
      <c r="CR17" s="1357" t="s">
        <v>3926</v>
      </c>
      <c r="CS17" s="1357" t="s">
        <v>2261</v>
      </c>
      <c r="CT17" s="1357" t="s">
        <v>2261</v>
      </c>
      <c r="CU17" s="1357" t="s">
        <v>2261</v>
      </c>
      <c r="CV17" s="1357" t="s">
        <v>2261</v>
      </c>
      <c r="CW17" s="1357" t="s">
        <v>2410</v>
      </c>
      <c r="CX17" s="1357" t="s">
        <v>2410</v>
      </c>
      <c r="CY17" s="1357" t="s">
        <v>2298</v>
      </c>
      <c r="CZ17" s="1357" t="s">
        <v>2298</v>
      </c>
      <c r="DA17" s="1357" t="s">
        <v>2411</v>
      </c>
      <c r="DB17" s="1357" t="s">
        <v>2411</v>
      </c>
      <c r="DC17" s="1357" t="s">
        <v>2411</v>
      </c>
      <c r="DD17" s="1357" t="s">
        <v>2411</v>
      </c>
      <c r="DE17" s="1357" t="s">
        <v>2261</v>
      </c>
      <c r="DF17" s="1357" t="s">
        <v>2261</v>
      </c>
      <c r="DG17" s="1357" t="s">
        <v>2409</v>
      </c>
      <c r="DH17" s="1357" t="s">
        <v>2409</v>
      </c>
      <c r="DI17" s="1357" t="s">
        <v>2407</v>
      </c>
      <c r="DJ17" s="1357" t="s">
        <v>2407</v>
      </c>
      <c r="DK17" s="1357" t="s">
        <v>2261</v>
      </c>
      <c r="DL17" s="1357" t="s">
        <v>2261</v>
      </c>
      <c r="DM17" s="1357" t="s">
        <v>2261</v>
      </c>
      <c r="DN17" s="1357" t="s">
        <v>2261</v>
      </c>
      <c r="DO17" s="1357" t="s">
        <v>2261</v>
      </c>
      <c r="DP17" s="1357" t="s">
        <v>2261</v>
      </c>
      <c r="DQ17" s="1357" t="s">
        <v>2261</v>
      </c>
      <c r="DR17" s="1357" t="s">
        <v>2261</v>
      </c>
    </row>
    <row r="18" spans="1:122" ht="15.75">
      <c r="A18" s="1354" t="s">
        <v>2802</v>
      </c>
      <c r="B18" s="1356" t="s">
        <v>1809</v>
      </c>
      <c r="C18" s="1357" t="s">
        <v>3930</v>
      </c>
      <c r="D18" s="1357" t="s">
        <v>3930</v>
      </c>
      <c r="E18" s="1357" t="s">
        <v>3931</v>
      </c>
      <c r="F18" s="1357" t="s">
        <v>3931</v>
      </c>
      <c r="G18" s="1357" t="s">
        <v>3932</v>
      </c>
      <c r="H18" s="1357" t="s">
        <v>3932</v>
      </c>
      <c r="I18" s="1357" t="s">
        <v>3933</v>
      </c>
      <c r="J18" s="1357" t="s">
        <v>3933</v>
      </c>
      <c r="K18" s="1357" t="s">
        <v>4390</v>
      </c>
      <c r="L18" s="1357" t="s">
        <v>4390</v>
      </c>
      <c r="M18" s="1357" t="s">
        <v>2261</v>
      </c>
      <c r="N18" s="1357" t="s">
        <v>2261</v>
      </c>
      <c r="O18" s="1357" t="s">
        <v>4391</v>
      </c>
      <c r="P18" s="1357" t="s">
        <v>4391</v>
      </c>
      <c r="Q18" s="1357" t="s">
        <v>2261</v>
      </c>
      <c r="R18" s="1357" t="s">
        <v>2261</v>
      </c>
      <c r="S18" s="1357" t="s">
        <v>2261</v>
      </c>
      <c r="T18" s="1357" t="s">
        <v>2261</v>
      </c>
      <c r="U18" s="1357" t="s">
        <v>2261</v>
      </c>
      <c r="V18" s="1357" t="s">
        <v>2261</v>
      </c>
      <c r="W18" s="1357" t="s">
        <v>2412</v>
      </c>
      <c r="X18" s="1357" t="s">
        <v>2261</v>
      </c>
      <c r="Y18" s="1357" t="s">
        <v>2261</v>
      </c>
      <c r="Z18" s="1357" t="s">
        <v>2261</v>
      </c>
      <c r="AA18" s="1357" t="s">
        <v>2406</v>
      </c>
      <c r="AB18" s="1357" t="s">
        <v>2406</v>
      </c>
      <c r="AC18" s="1357" t="s">
        <v>3938</v>
      </c>
      <c r="AD18" s="1357" t="s">
        <v>3938</v>
      </c>
      <c r="AE18" s="1357" t="s">
        <v>3935</v>
      </c>
      <c r="AF18" s="1357" t="s">
        <v>3935</v>
      </c>
      <c r="AG18" s="1357" t="s">
        <v>2261</v>
      </c>
      <c r="AH18" s="1357" t="s">
        <v>2261</v>
      </c>
      <c r="AI18" s="1357" t="s">
        <v>2261</v>
      </c>
      <c r="AJ18" s="1357" t="s">
        <v>2261</v>
      </c>
      <c r="AK18" s="1357" t="s">
        <v>2261</v>
      </c>
      <c r="AL18" s="1357" t="s">
        <v>2261</v>
      </c>
      <c r="AM18" s="1357" t="s">
        <v>3936</v>
      </c>
      <c r="AN18" s="1357" t="s">
        <v>3936</v>
      </c>
      <c r="AO18" s="1357" t="s">
        <v>2261</v>
      </c>
      <c r="AP18" s="1357" t="s">
        <v>2261</v>
      </c>
      <c r="AQ18" s="1357" t="s">
        <v>3937</v>
      </c>
      <c r="AR18" s="1357" t="s">
        <v>3937</v>
      </c>
      <c r="AS18" s="1357" t="s">
        <v>3934</v>
      </c>
      <c r="AT18" s="1357" t="s">
        <v>3934</v>
      </c>
      <c r="AU18" s="1357" t="s">
        <v>2261</v>
      </c>
      <c r="AV18" s="1357" t="s">
        <v>2261</v>
      </c>
      <c r="AW18" s="1357" t="s">
        <v>2261</v>
      </c>
      <c r="AX18" s="1357" t="s">
        <v>2261</v>
      </c>
      <c r="AY18" s="1357" t="s">
        <v>3939</v>
      </c>
      <c r="AZ18" s="1357" t="s">
        <v>3939</v>
      </c>
      <c r="BA18" s="1357" t="s">
        <v>4392</v>
      </c>
      <c r="BB18" s="1357" t="s">
        <v>4392</v>
      </c>
      <c r="BC18" s="1357" t="s">
        <v>2261</v>
      </c>
      <c r="BD18" s="1357" t="s">
        <v>2261</v>
      </c>
      <c r="BE18" s="1357" t="s">
        <v>2261</v>
      </c>
      <c r="BF18" s="1357" t="s">
        <v>2261</v>
      </c>
      <c r="BG18" s="1357" t="s">
        <v>2261</v>
      </c>
      <c r="BH18" s="1357" t="s">
        <v>2261</v>
      </c>
      <c r="BI18" s="1357" t="s">
        <v>2261</v>
      </c>
      <c r="BJ18" s="1357" t="s">
        <v>2261</v>
      </c>
      <c r="BK18" s="1357" t="s">
        <v>3930</v>
      </c>
      <c r="BL18" s="1357" t="s">
        <v>3930</v>
      </c>
      <c r="BM18" s="1357" t="s">
        <v>3931</v>
      </c>
      <c r="BN18" s="1357" t="s">
        <v>3931</v>
      </c>
      <c r="BO18" s="1357" t="s">
        <v>3932</v>
      </c>
      <c r="BP18" s="1357" t="s">
        <v>3932</v>
      </c>
      <c r="BQ18" s="1357" t="s">
        <v>3933</v>
      </c>
      <c r="BR18" s="1357" t="s">
        <v>3933</v>
      </c>
      <c r="BS18" s="1357" t="s">
        <v>4390</v>
      </c>
      <c r="BT18" s="1357" t="s">
        <v>4390</v>
      </c>
      <c r="BU18" s="1357" t="s">
        <v>2261</v>
      </c>
      <c r="BV18" s="1357" t="s">
        <v>2261</v>
      </c>
      <c r="BW18" s="1357" t="s">
        <v>4391</v>
      </c>
      <c r="BX18" s="1357" t="s">
        <v>4391</v>
      </c>
      <c r="BY18" s="1357" t="s">
        <v>2261</v>
      </c>
      <c r="BZ18" s="1357" t="s">
        <v>2261</v>
      </c>
      <c r="CA18" s="1357" t="s">
        <v>2261</v>
      </c>
      <c r="CB18" s="1357" t="s">
        <v>2261</v>
      </c>
      <c r="CC18" s="1357" t="s">
        <v>2261</v>
      </c>
      <c r="CD18" s="1357" t="s">
        <v>2261</v>
      </c>
      <c r="CE18" s="1357" t="s">
        <v>2412</v>
      </c>
      <c r="CF18" s="1357" t="s">
        <v>2261</v>
      </c>
      <c r="CG18" s="1357" t="s">
        <v>2261</v>
      </c>
      <c r="CH18" s="1357" t="s">
        <v>2261</v>
      </c>
      <c r="CI18" s="1357" t="s">
        <v>2406</v>
      </c>
      <c r="CJ18" s="1357" t="s">
        <v>2406</v>
      </c>
      <c r="CK18" s="1357" t="s">
        <v>3938</v>
      </c>
      <c r="CL18" s="1357" t="s">
        <v>3938</v>
      </c>
      <c r="CM18" s="1357" t="s">
        <v>3935</v>
      </c>
      <c r="CN18" s="1357" t="s">
        <v>3935</v>
      </c>
      <c r="CO18" s="1357" t="s">
        <v>2261</v>
      </c>
      <c r="CP18" s="1357" t="s">
        <v>2261</v>
      </c>
      <c r="CQ18" s="1357" t="s">
        <v>2261</v>
      </c>
      <c r="CR18" s="1357" t="s">
        <v>2261</v>
      </c>
      <c r="CS18" s="1357" t="s">
        <v>2261</v>
      </c>
      <c r="CT18" s="1357" t="s">
        <v>2261</v>
      </c>
      <c r="CU18" s="1357" t="s">
        <v>3936</v>
      </c>
      <c r="CV18" s="1357" t="s">
        <v>3936</v>
      </c>
      <c r="CW18" s="1357" t="s">
        <v>2261</v>
      </c>
      <c r="CX18" s="1357" t="s">
        <v>2261</v>
      </c>
      <c r="CY18" s="1357" t="s">
        <v>3937</v>
      </c>
      <c r="CZ18" s="1357" t="s">
        <v>3937</v>
      </c>
      <c r="DA18" s="1357" t="s">
        <v>3934</v>
      </c>
      <c r="DB18" s="1357" t="s">
        <v>3934</v>
      </c>
      <c r="DC18" s="1357" t="s">
        <v>2261</v>
      </c>
      <c r="DD18" s="1357" t="s">
        <v>2261</v>
      </c>
      <c r="DE18" s="1357" t="s">
        <v>2261</v>
      </c>
      <c r="DF18" s="1357" t="s">
        <v>2261</v>
      </c>
      <c r="DG18" s="1357" t="s">
        <v>3939</v>
      </c>
      <c r="DH18" s="1357" t="s">
        <v>3939</v>
      </c>
      <c r="DI18" s="1357" t="s">
        <v>4392</v>
      </c>
      <c r="DJ18" s="1357" t="s">
        <v>4392</v>
      </c>
      <c r="DK18" s="1357" t="s">
        <v>2261</v>
      </c>
      <c r="DL18" s="1357" t="s">
        <v>2261</v>
      </c>
      <c r="DM18" s="1357" t="s">
        <v>2261</v>
      </c>
      <c r="DN18" s="1357" t="s">
        <v>2261</v>
      </c>
      <c r="DO18" s="1357" t="s">
        <v>2261</v>
      </c>
      <c r="DP18" s="1357" t="s">
        <v>2261</v>
      </c>
      <c r="DQ18" s="1357" t="s">
        <v>2261</v>
      </c>
      <c r="DR18" s="1357" t="s">
        <v>2261</v>
      </c>
    </row>
    <row r="19" spans="1:122" ht="15.75">
      <c r="A19" s="1354" t="s">
        <v>1198</v>
      </c>
      <c r="B19" s="1356" t="s">
        <v>1808</v>
      </c>
      <c r="C19" s="1357" t="s">
        <v>3940</v>
      </c>
      <c r="D19" s="1357" t="s">
        <v>3940</v>
      </c>
      <c r="E19" s="1357" t="s">
        <v>3941</v>
      </c>
      <c r="F19" s="1357" t="s">
        <v>3941</v>
      </c>
      <c r="G19" s="1357" t="s">
        <v>3942</v>
      </c>
      <c r="H19" s="1357" t="s">
        <v>3942</v>
      </c>
      <c r="I19" s="1357" t="s">
        <v>2417</v>
      </c>
      <c r="J19" s="1357" t="s">
        <v>2417</v>
      </c>
      <c r="K19" s="1357" t="s">
        <v>2417</v>
      </c>
      <c r="L19" s="1357" t="s">
        <v>2417</v>
      </c>
      <c r="M19" s="1357" t="s">
        <v>2261</v>
      </c>
      <c r="N19" s="1357" t="s">
        <v>2261</v>
      </c>
      <c r="O19" s="1357" t="s">
        <v>3943</v>
      </c>
      <c r="P19" s="1357" t="s">
        <v>3943</v>
      </c>
      <c r="Q19" s="1357" t="s">
        <v>2261</v>
      </c>
      <c r="R19" s="1357" t="s">
        <v>2261</v>
      </c>
      <c r="S19" s="1357" t="s">
        <v>3944</v>
      </c>
      <c r="T19" s="1357" t="s">
        <v>3944</v>
      </c>
      <c r="U19" s="1357" t="s">
        <v>2261</v>
      </c>
      <c r="V19" s="1357" t="s">
        <v>2261</v>
      </c>
      <c r="W19" s="1357" t="s">
        <v>2261</v>
      </c>
      <c r="X19" s="1357" t="s">
        <v>2261</v>
      </c>
      <c r="Y19" s="1357" t="s">
        <v>2261</v>
      </c>
      <c r="Z19" s="1357" t="s">
        <v>2261</v>
      </c>
      <c r="AA19" s="1357" t="s">
        <v>2413</v>
      </c>
      <c r="AB19" s="1357" t="s">
        <v>2413</v>
      </c>
      <c r="AC19" s="1357" t="s">
        <v>2261</v>
      </c>
      <c r="AD19" s="1357" t="s">
        <v>2261</v>
      </c>
      <c r="AE19" s="1357" t="s">
        <v>3944</v>
      </c>
      <c r="AF19" s="1357" t="s">
        <v>3944</v>
      </c>
      <c r="AG19" s="1357" t="s">
        <v>2261</v>
      </c>
      <c r="AH19" s="1357" t="s">
        <v>2261</v>
      </c>
      <c r="AI19" s="1357" t="s">
        <v>2261</v>
      </c>
      <c r="AJ19" s="1357" t="s">
        <v>2261</v>
      </c>
      <c r="AK19" s="1357" t="s">
        <v>2261</v>
      </c>
      <c r="AL19" s="1357" t="s">
        <v>2261</v>
      </c>
      <c r="AM19" s="1357" t="s">
        <v>2261</v>
      </c>
      <c r="AN19" s="1357" t="s">
        <v>2261</v>
      </c>
      <c r="AO19" s="1357" t="s">
        <v>3945</v>
      </c>
      <c r="AP19" s="1357" t="s">
        <v>3945</v>
      </c>
      <c r="AQ19" s="1357" t="s">
        <v>2414</v>
      </c>
      <c r="AR19" s="1357" t="s">
        <v>2415</v>
      </c>
      <c r="AS19" s="1357" t="s">
        <v>2415</v>
      </c>
      <c r="AT19" s="1357" t="s">
        <v>2261</v>
      </c>
      <c r="AU19" s="1357" t="s">
        <v>2261</v>
      </c>
      <c r="AV19" s="1357" t="s">
        <v>2261</v>
      </c>
      <c r="AW19" s="1357" t="s">
        <v>2261</v>
      </c>
      <c r="AX19" s="1357" t="s">
        <v>2261</v>
      </c>
      <c r="AY19" s="1357" t="s">
        <v>2261</v>
      </c>
      <c r="AZ19" s="1357" t="s">
        <v>2261</v>
      </c>
      <c r="BA19" s="1357" t="s">
        <v>2261</v>
      </c>
      <c r="BB19" s="1357" t="s">
        <v>2261</v>
      </c>
      <c r="BC19" s="1357" t="s">
        <v>2261</v>
      </c>
      <c r="BD19" s="1357" t="s">
        <v>2261</v>
      </c>
      <c r="BE19" s="1357" t="s">
        <v>2261</v>
      </c>
      <c r="BF19" s="1357" t="s">
        <v>2261</v>
      </c>
      <c r="BG19" s="1357" t="s">
        <v>2261</v>
      </c>
      <c r="BH19" s="1357" t="s">
        <v>2261</v>
      </c>
      <c r="BI19" s="1357" t="s">
        <v>2261</v>
      </c>
      <c r="BJ19" s="1357" t="s">
        <v>2261</v>
      </c>
      <c r="BK19" s="1357" t="s">
        <v>3940</v>
      </c>
      <c r="BL19" s="1357" t="s">
        <v>3940</v>
      </c>
      <c r="BM19" s="1357" t="s">
        <v>3946</v>
      </c>
      <c r="BN19" s="1357" t="s">
        <v>3946</v>
      </c>
      <c r="BO19" s="1357" t="s">
        <v>3942</v>
      </c>
      <c r="BP19" s="1357" t="s">
        <v>3942</v>
      </c>
      <c r="BQ19" s="1357" t="s">
        <v>2420</v>
      </c>
      <c r="BR19" s="1357" t="s">
        <v>2420</v>
      </c>
      <c r="BS19" s="1357" t="s">
        <v>2420</v>
      </c>
      <c r="BT19" s="1357" t="s">
        <v>2420</v>
      </c>
      <c r="BU19" s="1357" t="s">
        <v>2261</v>
      </c>
      <c r="BV19" s="1357" t="s">
        <v>2261</v>
      </c>
      <c r="BW19" s="1357" t="s">
        <v>3943</v>
      </c>
      <c r="BX19" s="1357" t="s">
        <v>3943</v>
      </c>
      <c r="BY19" s="1357" t="s">
        <v>2261</v>
      </c>
      <c r="BZ19" s="1357" t="s">
        <v>2261</v>
      </c>
      <c r="CA19" s="1357" t="s">
        <v>2261</v>
      </c>
      <c r="CB19" s="1357" t="s">
        <v>2261</v>
      </c>
      <c r="CC19" s="1357" t="s">
        <v>2261</v>
      </c>
      <c r="CD19" s="1357" t="s">
        <v>2261</v>
      </c>
      <c r="CE19" s="1357" t="s">
        <v>2261</v>
      </c>
      <c r="CF19" s="1357" t="s">
        <v>2261</v>
      </c>
      <c r="CG19" s="1357" t="s">
        <v>2261</v>
      </c>
      <c r="CH19" s="1357" t="s">
        <v>2261</v>
      </c>
      <c r="CI19" s="1357" t="s">
        <v>2413</v>
      </c>
      <c r="CJ19" s="1357" t="s">
        <v>2413</v>
      </c>
      <c r="CK19" s="1357" t="s">
        <v>2261</v>
      </c>
      <c r="CL19" s="1357" t="s">
        <v>2261</v>
      </c>
      <c r="CM19" s="1357" t="s">
        <v>3944</v>
      </c>
      <c r="CN19" s="1357" t="s">
        <v>3944</v>
      </c>
      <c r="CO19" s="1357" t="s">
        <v>2416</v>
      </c>
      <c r="CP19" s="1357" t="s">
        <v>2416</v>
      </c>
      <c r="CQ19" s="1357" t="s">
        <v>2416</v>
      </c>
      <c r="CR19" s="1357" t="s">
        <v>2416</v>
      </c>
      <c r="CS19" s="1357" t="s">
        <v>2261</v>
      </c>
      <c r="CT19" s="1357" t="s">
        <v>2261</v>
      </c>
      <c r="CU19" s="1357" t="s">
        <v>3943</v>
      </c>
      <c r="CV19" s="1357" t="s">
        <v>3943</v>
      </c>
      <c r="CW19" s="1357" t="s">
        <v>3945</v>
      </c>
      <c r="CX19" s="1357" t="s">
        <v>3945</v>
      </c>
      <c r="CY19" s="1357" t="s">
        <v>2414</v>
      </c>
      <c r="CZ19" s="1357" t="s">
        <v>2415</v>
      </c>
      <c r="DA19" s="1357" t="s">
        <v>2415</v>
      </c>
      <c r="DB19" s="1357" t="s">
        <v>2261</v>
      </c>
      <c r="DC19" s="1357" t="s">
        <v>2261</v>
      </c>
      <c r="DD19" s="1357" t="s">
        <v>2261</v>
      </c>
      <c r="DE19" s="1357" t="s">
        <v>2261</v>
      </c>
      <c r="DF19" s="1357" t="s">
        <v>2261</v>
      </c>
      <c r="DG19" s="1357" t="s">
        <v>2261</v>
      </c>
      <c r="DH19" s="1357" t="s">
        <v>2261</v>
      </c>
      <c r="DI19" s="1357" t="s">
        <v>2261</v>
      </c>
      <c r="DJ19" s="1357" t="s">
        <v>2261</v>
      </c>
      <c r="DK19" s="1357" t="s">
        <v>2261</v>
      </c>
      <c r="DL19" s="1357" t="s">
        <v>2261</v>
      </c>
      <c r="DM19" s="1357" t="s">
        <v>2261</v>
      </c>
      <c r="DN19" s="1357" t="s">
        <v>2261</v>
      </c>
      <c r="DO19" s="1357" t="s">
        <v>2261</v>
      </c>
      <c r="DP19" s="1357" t="s">
        <v>2261</v>
      </c>
      <c r="DQ19" s="1357" t="s">
        <v>2261</v>
      </c>
      <c r="DR19" s="1357" t="s">
        <v>2261</v>
      </c>
    </row>
    <row r="20" spans="1:122" ht="15.75">
      <c r="A20" s="1354" t="s">
        <v>2801</v>
      </c>
      <c r="B20" s="1356" t="s">
        <v>1808</v>
      </c>
      <c r="C20" s="1357" t="s">
        <v>3947</v>
      </c>
      <c r="D20" s="1357" t="s">
        <v>3947</v>
      </c>
      <c r="E20" s="1357" t="s">
        <v>3948</v>
      </c>
      <c r="F20" s="1357" t="s">
        <v>3948</v>
      </c>
      <c r="G20" s="1357" t="s">
        <v>3949</v>
      </c>
      <c r="H20" s="1357" t="s">
        <v>3949</v>
      </c>
      <c r="I20" s="1357" t="s">
        <v>3950</v>
      </c>
      <c r="J20" s="1357" t="s">
        <v>3950</v>
      </c>
      <c r="K20" s="1357" t="s">
        <v>4393</v>
      </c>
      <c r="L20" s="1357" t="s">
        <v>4393</v>
      </c>
      <c r="M20" s="1357" t="s">
        <v>2261</v>
      </c>
      <c r="N20" s="1357" t="s">
        <v>2261</v>
      </c>
      <c r="O20" s="1357" t="s">
        <v>4394</v>
      </c>
      <c r="P20" s="1357" t="s">
        <v>4394</v>
      </c>
      <c r="Q20" s="1357" t="s">
        <v>2261</v>
      </c>
      <c r="R20" s="1357" t="s">
        <v>2261</v>
      </c>
      <c r="S20" s="1357" t="s">
        <v>2261</v>
      </c>
      <c r="T20" s="1357" t="s">
        <v>2261</v>
      </c>
      <c r="U20" s="1357" t="s">
        <v>2261</v>
      </c>
      <c r="V20" s="1357" t="s">
        <v>2261</v>
      </c>
      <c r="W20" s="1357" t="s">
        <v>2261</v>
      </c>
      <c r="X20" s="1357" t="s">
        <v>2261</v>
      </c>
      <c r="Y20" s="1357" t="s">
        <v>2261</v>
      </c>
      <c r="Z20" s="1357" t="s">
        <v>2261</v>
      </c>
      <c r="AA20" s="1357" t="s">
        <v>2261</v>
      </c>
      <c r="AB20" s="1357" t="s">
        <v>2261</v>
      </c>
      <c r="AC20" s="1357" t="s">
        <v>3955</v>
      </c>
      <c r="AD20" s="1357" t="s">
        <v>3955</v>
      </c>
      <c r="AE20" s="1357" t="s">
        <v>3952</v>
      </c>
      <c r="AF20" s="1357" t="s">
        <v>3952</v>
      </c>
      <c r="AG20" s="1357" t="s">
        <v>2261</v>
      </c>
      <c r="AH20" s="1357" t="s">
        <v>2261</v>
      </c>
      <c r="AI20" s="1357" t="s">
        <v>2261</v>
      </c>
      <c r="AJ20" s="1357" t="s">
        <v>2261</v>
      </c>
      <c r="AK20" s="1357" t="s">
        <v>2261</v>
      </c>
      <c r="AL20" s="1357" t="s">
        <v>2261</v>
      </c>
      <c r="AM20" s="1357" t="s">
        <v>3953</v>
      </c>
      <c r="AN20" s="1357" t="s">
        <v>3953</v>
      </c>
      <c r="AO20" s="1357" t="s">
        <v>2418</v>
      </c>
      <c r="AP20" s="1357" t="s">
        <v>2418</v>
      </c>
      <c r="AQ20" s="1357" t="s">
        <v>3954</v>
      </c>
      <c r="AR20" s="1357" t="s">
        <v>3954</v>
      </c>
      <c r="AS20" s="1357" t="s">
        <v>3951</v>
      </c>
      <c r="AT20" s="1357" t="s">
        <v>3951</v>
      </c>
      <c r="AU20" s="1357" t="s">
        <v>2261</v>
      </c>
      <c r="AV20" s="1357" t="s">
        <v>2261</v>
      </c>
      <c r="AW20" s="1357" t="s">
        <v>2261</v>
      </c>
      <c r="AX20" s="1357" t="s">
        <v>2261</v>
      </c>
      <c r="AY20" s="1357" t="s">
        <v>3956</v>
      </c>
      <c r="AZ20" s="1357" t="s">
        <v>3956</v>
      </c>
      <c r="BA20" s="1357" t="s">
        <v>4395</v>
      </c>
      <c r="BB20" s="1357" t="s">
        <v>4395</v>
      </c>
      <c r="BC20" s="1357" t="s">
        <v>2261</v>
      </c>
      <c r="BD20" s="1357" t="s">
        <v>2261</v>
      </c>
      <c r="BE20" s="1357" t="s">
        <v>2419</v>
      </c>
      <c r="BF20" s="1357" t="s">
        <v>2419</v>
      </c>
      <c r="BG20" s="1357" t="s">
        <v>2419</v>
      </c>
      <c r="BH20" s="1357" t="s">
        <v>2419</v>
      </c>
      <c r="BI20" s="1357" t="s">
        <v>2261</v>
      </c>
      <c r="BJ20" s="1357" t="s">
        <v>2261</v>
      </c>
      <c r="BK20" s="1357" t="s">
        <v>3947</v>
      </c>
      <c r="BL20" s="1357" t="s">
        <v>3947</v>
      </c>
      <c r="BM20" s="1357" t="s">
        <v>3948</v>
      </c>
      <c r="BN20" s="1357" t="s">
        <v>3948</v>
      </c>
      <c r="BO20" s="1357" t="s">
        <v>3949</v>
      </c>
      <c r="BP20" s="1357" t="s">
        <v>3949</v>
      </c>
      <c r="BQ20" s="1357" t="s">
        <v>3950</v>
      </c>
      <c r="BR20" s="1357" t="s">
        <v>3950</v>
      </c>
      <c r="BS20" s="1357" t="s">
        <v>4393</v>
      </c>
      <c r="BT20" s="1357" t="s">
        <v>4393</v>
      </c>
      <c r="BU20" s="1357" t="s">
        <v>2261</v>
      </c>
      <c r="BV20" s="1357" t="s">
        <v>2261</v>
      </c>
      <c r="BW20" s="1357" t="s">
        <v>4394</v>
      </c>
      <c r="BX20" s="1357" t="s">
        <v>4394</v>
      </c>
      <c r="BY20" s="1357" t="s">
        <v>2261</v>
      </c>
      <c r="BZ20" s="1357" t="s">
        <v>2261</v>
      </c>
      <c r="CA20" s="1357" t="s">
        <v>2261</v>
      </c>
      <c r="CB20" s="1357" t="s">
        <v>2261</v>
      </c>
      <c r="CC20" s="1357" t="s">
        <v>2261</v>
      </c>
      <c r="CD20" s="1357" t="s">
        <v>2261</v>
      </c>
      <c r="CE20" s="1357" t="s">
        <v>2261</v>
      </c>
      <c r="CF20" s="1357" t="s">
        <v>2261</v>
      </c>
      <c r="CG20" s="1357" t="s">
        <v>2261</v>
      </c>
      <c r="CH20" s="1357" t="s">
        <v>2261</v>
      </c>
      <c r="CI20" s="1357" t="s">
        <v>2261</v>
      </c>
      <c r="CJ20" s="1357" t="s">
        <v>2261</v>
      </c>
      <c r="CK20" s="1357" t="s">
        <v>3955</v>
      </c>
      <c r="CL20" s="1357" t="s">
        <v>3955</v>
      </c>
      <c r="CM20" s="1357" t="s">
        <v>3952</v>
      </c>
      <c r="CN20" s="1357" t="s">
        <v>3952</v>
      </c>
      <c r="CO20" s="1357" t="s">
        <v>2261</v>
      </c>
      <c r="CP20" s="1357" t="s">
        <v>2261</v>
      </c>
      <c r="CQ20" s="1357" t="s">
        <v>2261</v>
      </c>
      <c r="CR20" s="1357" t="s">
        <v>2261</v>
      </c>
      <c r="CS20" s="1357" t="s">
        <v>2261</v>
      </c>
      <c r="CT20" s="1357" t="s">
        <v>2261</v>
      </c>
      <c r="CU20" s="1357" t="s">
        <v>3953</v>
      </c>
      <c r="CV20" s="1357" t="s">
        <v>3953</v>
      </c>
      <c r="CW20" s="1357" t="s">
        <v>2418</v>
      </c>
      <c r="CX20" s="1357" t="s">
        <v>2418</v>
      </c>
      <c r="CY20" s="1357" t="s">
        <v>3954</v>
      </c>
      <c r="CZ20" s="1357" t="s">
        <v>3954</v>
      </c>
      <c r="DA20" s="1357" t="s">
        <v>3951</v>
      </c>
      <c r="DB20" s="1357" t="s">
        <v>3951</v>
      </c>
      <c r="DC20" s="1357" t="s">
        <v>2261</v>
      </c>
      <c r="DD20" s="1357" t="s">
        <v>2261</v>
      </c>
      <c r="DE20" s="1357" t="s">
        <v>2261</v>
      </c>
      <c r="DF20" s="1357" t="s">
        <v>2261</v>
      </c>
      <c r="DG20" s="1357" t="s">
        <v>3956</v>
      </c>
      <c r="DH20" s="1357" t="s">
        <v>3956</v>
      </c>
      <c r="DI20" s="1357" t="s">
        <v>4395</v>
      </c>
      <c r="DJ20" s="1357" t="s">
        <v>4395</v>
      </c>
      <c r="DK20" s="1357" t="s">
        <v>2261</v>
      </c>
      <c r="DL20" s="1357" t="s">
        <v>2261</v>
      </c>
      <c r="DM20" s="1357" t="s">
        <v>2421</v>
      </c>
      <c r="DN20" s="1357" t="s">
        <v>2421</v>
      </c>
      <c r="DO20" s="1357" t="s">
        <v>2421</v>
      </c>
      <c r="DP20" s="1357" t="s">
        <v>2421</v>
      </c>
      <c r="DQ20" s="1357" t="s">
        <v>2261</v>
      </c>
      <c r="DR20" s="1357" t="s">
        <v>2261</v>
      </c>
    </row>
    <row r="21" spans="1:122" ht="15.75">
      <c r="A21" s="1354" t="s">
        <v>2816</v>
      </c>
      <c r="B21" s="1356" t="s">
        <v>1808</v>
      </c>
      <c r="C21" s="1357" t="s">
        <v>2261</v>
      </c>
      <c r="D21" s="1357" t="s">
        <v>2261</v>
      </c>
      <c r="E21" s="1357" t="s">
        <v>2261</v>
      </c>
      <c r="F21" s="1357" t="s">
        <v>2261</v>
      </c>
      <c r="G21" s="1357" t="s">
        <v>2261</v>
      </c>
      <c r="H21" s="1357" t="s">
        <v>2261</v>
      </c>
      <c r="I21" s="1357" t="s">
        <v>2261</v>
      </c>
      <c r="J21" s="1357" t="s">
        <v>2261</v>
      </c>
      <c r="K21" s="1357" t="s">
        <v>2261</v>
      </c>
      <c r="L21" s="1357" t="s">
        <v>2261</v>
      </c>
      <c r="M21" s="1357" t="s">
        <v>2261</v>
      </c>
      <c r="N21" s="1357" t="s">
        <v>2261</v>
      </c>
      <c r="O21" s="1357" t="s">
        <v>2261</v>
      </c>
      <c r="P21" s="1357" t="s">
        <v>2261</v>
      </c>
      <c r="Q21" s="1357" t="s">
        <v>2261</v>
      </c>
      <c r="R21" s="1357" t="s">
        <v>2261</v>
      </c>
      <c r="S21" s="1357" t="s">
        <v>2261</v>
      </c>
      <c r="T21" s="1357" t="s">
        <v>2261</v>
      </c>
      <c r="U21" s="1357" t="s">
        <v>2261</v>
      </c>
      <c r="V21" s="1357" t="s">
        <v>2261</v>
      </c>
      <c r="W21" s="1357" t="s">
        <v>2261</v>
      </c>
      <c r="X21" s="1357" t="s">
        <v>2261</v>
      </c>
      <c r="Y21" s="1357" t="s">
        <v>2261</v>
      </c>
      <c r="Z21" s="1357" t="s">
        <v>2261</v>
      </c>
      <c r="AA21" s="1357" t="s">
        <v>2261</v>
      </c>
      <c r="AB21" s="1357" t="s">
        <v>2261</v>
      </c>
      <c r="AC21" s="1357" t="s">
        <v>2261</v>
      </c>
      <c r="AD21" s="1357" t="s">
        <v>2261</v>
      </c>
      <c r="AE21" s="1357" t="s">
        <v>2261</v>
      </c>
      <c r="AF21" s="1357" t="s">
        <v>2261</v>
      </c>
      <c r="AG21" s="1357" t="s">
        <v>2261</v>
      </c>
      <c r="AH21" s="1357" t="s">
        <v>2261</v>
      </c>
      <c r="AI21" s="1357" t="s">
        <v>2261</v>
      </c>
      <c r="AJ21" s="1357" t="s">
        <v>2261</v>
      </c>
      <c r="AK21" s="1357" t="s">
        <v>2261</v>
      </c>
      <c r="AL21" s="1357" t="s">
        <v>2261</v>
      </c>
      <c r="AM21" s="1357" t="s">
        <v>2261</v>
      </c>
      <c r="AN21" s="1357" t="s">
        <v>2261</v>
      </c>
      <c r="AO21" s="1357" t="s">
        <v>2261</v>
      </c>
      <c r="AP21" s="1357" t="s">
        <v>2261</v>
      </c>
      <c r="AQ21" s="1357" t="s">
        <v>2261</v>
      </c>
      <c r="AR21" s="1357" t="s">
        <v>2261</v>
      </c>
      <c r="AS21" s="1357" t="s">
        <v>2261</v>
      </c>
      <c r="AT21" s="1357" t="s">
        <v>2261</v>
      </c>
      <c r="AU21" s="1357" t="s">
        <v>2261</v>
      </c>
      <c r="AV21" s="1357" t="s">
        <v>2261</v>
      </c>
      <c r="AW21" s="1357" t="s">
        <v>2261</v>
      </c>
      <c r="AX21" s="1357" t="s">
        <v>2261</v>
      </c>
      <c r="AY21" s="1357" t="s">
        <v>2261</v>
      </c>
      <c r="AZ21" s="1357" t="s">
        <v>2261</v>
      </c>
      <c r="BA21" s="1357" t="s">
        <v>2261</v>
      </c>
      <c r="BB21" s="1357" t="s">
        <v>2261</v>
      </c>
      <c r="BC21" s="1357" t="s">
        <v>2261</v>
      </c>
      <c r="BD21" s="1357" t="s">
        <v>2261</v>
      </c>
      <c r="BE21" s="1357" t="s">
        <v>2261</v>
      </c>
      <c r="BF21" s="1357" t="s">
        <v>2261</v>
      </c>
      <c r="BG21" s="1357" t="s">
        <v>2261</v>
      </c>
      <c r="BH21" s="1357" t="s">
        <v>2261</v>
      </c>
      <c r="BI21" s="1357" t="s">
        <v>2261</v>
      </c>
      <c r="BJ21" s="1357" t="s">
        <v>2261</v>
      </c>
      <c r="BK21" s="1357" t="s">
        <v>2261</v>
      </c>
      <c r="BL21" s="1357" t="s">
        <v>2261</v>
      </c>
      <c r="BM21" s="1357" t="s">
        <v>2261</v>
      </c>
      <c r="BN21" s="1357" t="s">
        <v>2261</v>
      </c>
      <c r="BO21" s="1357" t="s">
        <v>2261</v>
      </c>
      <c r="BP21" s="1357" t="s">
        <v>2261</v>
      </c>
      <c r="BQ21" s="1357" t="s">
        <v>2261</v>
      </c>
      <c r="BR21" s="1357" t="s">
        <v>2261</v>
      </c>
      <c r="BS21" s="1357" t="s">
        <v>2261</v>
      </c>
      <c r="BT21" s="1357" t="s">
        <v>2261</v>
      </c>
      <c r="BU21" s="1357" t="s">
        <v>2261</v>
      </c>
      <c r="BV21" s="1357" t="s">
        <v>2261</v>
      </c>
      <c r="BW21" s="1357" t="s">
        <v>2261</v>
      </c>
      <c r="BX21" s="1357" t="s">
        <v>2261</v>
      </c>
      <c r="BY21" s="1357" t="s">
        <v>2261</v>
      </c>
      <c r="BZ21" s="1357" t="s">
        <v>2261</v>
      </c>
      <c r="CA21" s="1357" t="s">
        <v>2261</v>
      </c>
      <c r="CB21" s="1357" t="s">
        <v>2261</v>
      </c>
      <c r="CC21" s="1357" t="s">
        <v>2261</v>
      </c>
      <c r="CD21" s="1357" t="s">
        <v>2261</v>
      </c>
      <c r="CE21" s="1357" t="s">
        <v>2261</v>
      </c>
      <c r="CF21" s="1357" t="s">
        <v>2261</v>
      </c>
      <c r="CG21" s="1357" t="s">
        <v>2261</v>
      </c>
      <c r="CH21" s="1357" t="s">
        <v>2261</v>
      </c>
      <c r="CI21" s="1357" t="s">
        <v>2261</v>
      </c>
      <c r="CJ21" s="1357" t="s">
        <v>2261</v>
      </c>
      <c r="CK21" s="1357" t="s">
        <v>2261</v>
      </c>
      <c r="CL21" s="1357" t="s">
        <v>2261</v>
      </c>
      <c r="CM21" s="1357" t="s">
        <v>2261</v>
      </c>
      <c r="CN21" s="1357" t="s">
        <v>2261</v>
      </c>
      <c r="CO21" s="1357" t="s">
        <v>2261</v>
      </c>
      <c r="CP21" s="1357" t="s">
        <v>2261</v>
      </c>
      <c r="CQ21" s="1357" t="s">
        <v>2261</v>
      </c>
      <c r="CR21" s="1357" t="s">
        <v>2261</v>
      </c>
      <c r="CS21" s="1357" t="s">
        <v>2261</v>
      </c>
      <c r="CT21" s="1357" t="s">
        <v>2261</v>
      </c>
      <c r="CU21" s="1357" t="s">
        <v>2261</v>
      </c>
      <c r="CV21" s="1357" t="s">
        <v>2261</v>
      </c>
      <c r="CW21" s="1357" t="s">
        <v>2261</v>
      </c>
      <c r="CX21" s="1357" t="s">
        <v>2261</v>
      </c>
      <c r="CY21" s="1357" t="s">
        <v>2261</v>
      </c>
      <c r="CZ21" s="1357" t="s">
        <v>2261</v>
      </c>
      <c r="DA21" s="1357" t="s">
        <v>2261</v>
      </c>
      <c r="DB21" s="1357" t="s">
        <v>2261</v>
      </c>
      <c r="DC21" s="1357" t="s">
        <v>2261</v>
      </c>
      <c r="DD21" s="1357" t="s">
        <v>2261</v>
      </c>
      <c r="DE21" s="1357" t="s">
        <v>2261</v>
      </c>
      <c r="DF21" s="1357" t="s">
        <v>2261</v>
      </c>
      <c r="DG21" s="1357" t="s">
        <v>2261</v>
      </c>
      <c r="DH21" s="1357" t="s">
        <v>2261</v>
      </c>
      <c r="DI21" s="1357" t="s">
        <v>2261</v>
      </c>
      <c r="DJ21" s="1357" t="s">
        <v>2261</v>
      </c>
      <c r="DK21" s="1357" t="s">
        <v>2261</v>
      </c>
      <c r="DL21" s="1357" t="s">
        <v>2261</v>
      </c>
      <c r="DM21" s="1357" t="s">
        <v>2261</v>
      </c>
      <c r="DN21" s="1357" t="s">
        <v>2261</v>
      </c>
      <c r="DO21" s="1357" t="s">
        <v>2261</v>
      </c>
      <c r="DP21" s="1357" t="s">
        <v>2261</v>
      </c>
      <c r="DQ21" s="1357" t="s">
        <v>2261</v>
      </c>
      <c r="DR21" s="1357" t="s">
        <v>2261</v>
      </c>
    </row>
    <row r="22" spans="1:122" ht="15.75">
      <c r="A22" s="1354" t="s">
        <v>2817</v>
      </c>
      <c r="B22" s="1356" t="s">
        <v>1808</v>
      </c>
      <c r="C22" s="1357" t="s">
        <v>2261</v>
      </c>
      <c r="D22" s="1357" t="s">
        <v>2261</v>
      </c>
      <c r="E22" s="1357" t="s">
        <v>2261</v>
      </c>
      <c r="F22" s="1357" t="s">
        <v>2261</v>
      </c>
      <c r="G22" s="1357" t="s">
        <v>2261</v>
      </c>
      <c r="H22" s="1357" t="s">
        <v>2261</v>
      </c>
      <c r="I22" s="1357" t="s">
        <v>2261</v>
      </c>
      <c r="J22" s="1357" t="s">
        <v>2261</v>
      </c>
      <c r="K22" s="1357" t="s">
        <v>2261</v>
      </c>
      <c r="L22" s="1357" t="s">
        <v>2261</v>
      </c>
      <c r="M22" s="1357" t="s">
        <v>2261</v>
      </c>
      <c r="N22" s="1357" t="s">
        <v>2261</v>
      </c>
      <c r="O22" s="1357" t="s">
        <v>2261</v>
      </c>
      <c r="P22" s="1357" t="s">
        <v>2261</v>
      </c>
      <c r="Q22" s="1357" t="s">
        <v>2261</v>
      </c>
      <c r="R22" s="1357" t="s">
        <v>2261</v>
      </c>
      <c r="S22" s="1357" t="s">
        <v>2261</v>
      </c>
      <c r="T22" s="1357" t="s">
        <v>2261</v>
      </c>
      <c r="U22" s="1357" t="s">
        <v>2261</v>
      </c>
      <c r="V22" s="1357" t="s">
        <v>2261</v>
      </c>
      <c r="W22" s="1357" t="s">
        <v>2261</v>
      </c>
      <c r="X22" s="1357" t="s">
        <v>2261</v>
      </c>
      <c r="Y22" s="1357" t="s">
        <v>2261</v>
      </c>
      <c r="Z22" s="1357" t="s">
        <v>2261</v>
      </c>
      <c r="AA22" s="1357" t="s">
        <v>2261</v>
      </c>
      <c r="AB22" s="1357" t="s">
        <v>2261</v>
      </c>
      <c r="AC22" s="1357" t="s">
        <v>2261</v>
      </c>
      <c r="AD22" s="1357" t="s">
        <v>2261</v>
      </c>
      <c r="AE22" s="1357" t="s">
        <v>2261</v>
      </c>
      <c r="AF22" s="1357" t="s">
        <v>2261</v>
      </c>
      <c r="AG22" s="1357" t="s">
        <v>2261</v>
      </c>
      <c r="AH22" s="1357" t="s">
        <v>2261</v>
      </c>
      <c r="AI22" s="1357" t="s">
        <v>2261</v>
      </c>
      <c r="AJ22" s="1357" t="s">
        <v>2261</v>
      </c>
      <c r="AK22" s="1357" t="s">
        <v>2261</v>
      </c>
      <c r="AL22" s="1357" t="s">
        <v>2261</v>
      </c>
      <c r="AM22" s="1357" t="s">
        <v>2261</v>
      </c>
      <c r="AN22" s="1357" t="s">
        <v>2261</v>
      </c>
      <c r="AO22" s="1357" t="s">
        <v>2261</v>
      </c>
      <c r="AP22" s="1357" t="s">
        <v>2261</v>
      </c>
      <c r="AQ22" s="1357" t="s">
        <v>2261</v>
      </c>
      <c r="AR22" s="1357" t="s">
        <v>2261</v>
      </c>
      <c r="AS22" s="1357" t="s">
        <v>2261</v>
      </c>
      <c r="AT22" s="1357" t="s">
        <v>2261</v>
      </c>
      <c r="AU22" s="1357" t="s">
        <v>2261</v>
      </c>
      <c r="AV22" s="1357" t="s">
        <v>2261</v>
      </c>
      <c r="AW22" s="1357" t="s">
        <v>2261</v>
      </c>
      <c r="AX22" s="1357" t="s">
        <v>2261</v>
      </c>
      <c r="AY22" s="1357" t="s">
        <v>2261</v>
      </c>
      <c r="AZ22" s="1357" t="s">
        <v>2261</v>
      </c>
      <c r="BA22" s="1357" t="s">
        <v>2261</v>
      </c>
      <c r="BB22" s="1357" t="s">
        <v>2261</v>
      </c>
      <c r="BC22" s="1357" t="s">
        <v>2261</v>
      </c>
      <c r="BD22" s="1357" t="s">
        <v>2261</v>
      </c>
      <c r="BE22" s="1357" t="s">
        <v>2261</v>
      </c>
      <c r="BF22" s="1357" t="s">
        <v>2261</v>
      </c>
      <c r="BG22" s="1357" t="s">
        <v>2261</v>
      </c>
      <c r="BH22" s="1357" t="s">
        <v>2261</v>
      </c>
      <c r="BI22" s="1357" t="s">
        <v>2261</v>
      </c>
      <c r="BJ22" s="1357" t="s">
        <v>2261</v>
      </c>
      <c r="BK22" s="1357" t="s">
        <v>2261</v>
      </c>
      <c r="BL22" s="1357" t="s">
        <v>2261</v>
      </c>
      <c r="BM22" s="1357" t="s">
        <v>2261</v>
      </c>
      <c r="BN22" s="1357" t="s">
        <v>2261</v>
      </c>
      <c r="BO22" s="1357" t="s">
        <v>2261</v>
      </c>
      <c r="BP22" s="1357" t="s">
        <v>2261</v>
      </c>
      <c r="BQ22" s="1357" t="s">
        <v>2261</v>
      </c>
      <c r="BR22" s="1357" t="s">
        <v>2261</v>
      </c>
      <c r="BS22" s="1357" t="s">
        <v>2261</v>
      </c>
      <c r="BT22" s="1357" t="s">
        <v>2261</v>
      </c>
      <c r="BU22" s="1357" t="s">
        <v>2261</v>
      </c>
      <c r="BV22" s="1357" t="s">
        <v>2261</v>
      </c>
      <c r="BW22" s="1357" t="s">
        <v>2261</v>
      </c>
      <c r="BX22" s="1357" t="s">
        <v>2261</v>
      </c>
      <c r="BY22" s="1357" t="s">
        <v>2261</v>
      </c>
      <c r="BZ22" s="1357" t="s">
        <v>2261</v>
      </c>
      <c r="CA22" s="1357" t="s">
        <v>2261</v>
      </c>
      <c r="CB22" s="1357" t="s">
        <v>2261</v>
      </c>
      <c r="CC22" s="1357" t="s">
        <v>2261</v>
      </c>
      <c r="CD22" s="1357" t="s">
        <v>2261</v>
      </c>
      <c r="CE22" s="1357" t="s">
        <v>2261</v>
      </c>
      <c r="CF22" s="1357" t="s">
        <v>2261</v>
      </c>
      <c r="CG22" s="1357" t="s">
        <v>2261</v>
      </c>
      <c r="CH22" s="1357" t="s">
        <v>2261</v>
      </c>
      <c r="CI22" s="1357" t="s">
        <v>2261</v>
      </c>
      <c r="CJ22" s="1357" t="s">
        <v>2261</v>
      </c>
      <c r="CK22" s="1357" t="s">
        <v>2261</v>
      </c>
      <c r="CL22" s="1357" t="s">
        <v>2261</v>
      </c>
      <c r="CM22" s="1357" t="s">
        <v>2261</v>
      </c>
      <c r="CN22" s="1357" t="s">
        <v>2261</v>
      </c>
      <c r="CO22" s="1357" t="s">
        <v>2261</v>
      </c>
      <c r="CP22" s="1357" t="s">
        <v>2261</v>
      </c>
      <c r="CQ22" s="1357" t="s">
        <v>2261</v>
      </c>
      <c r="CR22" s="1357" t="s">
        <v>2261</v>
      </c>
      <c r="CS22" s="1357" t="s">
        <v>2261</v>
      </c>
      <c r="CT22" s="1357" t="s">
        <v>2261</v>
      </c>
      <c r="CU22" s="1357" t="s">
        <v>2261</v>
      </c>
      <c r="CV22" s="1357" t="s">
        <v>2261</v>
      </c>
      <c r="CW22" s="1357" t="s">
        <v>2261</v>
      </c>
      <c r="CX22" s="1357" t="s">
        <v>2261</v>
      </c>
      <c r="CY22" s="1357" t="s">
        <v>2261</v>
      </c>
      <c r="CZ22" s="1357" t="s">
        <v>2261</v>
      </c>
      <c r="DA22" s="1357" t="s">
        <v>2261</v>
      </c>
      <c r="DB22" s="1357" t="s">
        <v>2261</v>
      </c>
      <c r="DC22" s="1357" t="s">
        <v>2261</v>
      </c>
      <c r="DD22" s="1357" t="s">
        <v>2261</v>
      </c>
      <c r="DE22" s="1357" t="s">
        <v>2261</v>
      </c>
      <c r="DF22" s="1357" t="s">
        <v>2261</v>
      </c>
      <c r="DG22" s="1357" t="s">
        <v>2261</v>
      </c>
      <c r="DH22" s="1357" t="s">
        <v>2261</v>
      </c>
      <c r="DI22" s="1357" t="s">
        <v>2261</v>
      </c>
      <c r="DJ22" s="1357" t="s">
        <v>2261</v>
      </c>
      <c r="DK22" s="1357" t="s">
        <v>2261</v>
      </c>
      <c r="DL22" s="1357" t="s">
        <v>2261</v>
      </c>
      <c r="DM22" s="1357" t="s">
        <v>2261</v>
      </c>
      <c r="DN22" s="1357" t="s">
        <v>2261</v>
      </c>
      <c r="DO22" s="1357" t="s">
        <v>2261</v>
      </c>
      <c r="DP22" s="1357" t="s">
        <v>2261</v>
      </c>
      <c r="DQ22" s="1357" t="s">
        <v>2261</v>
      </c>
      <c r="DR22" s="1357" t="s">
        <v>2261</v>
      </c>
    </row>
    <row r="23" spans="1:122" ht="15.75">
      <c r="A23" s="1354" t="s">
        <v>2783</v>
      </c>
      <c r="B23" s="1356" t="s">
        <v>2422</v>
      </c>
      <c r="C23" s="1357" t="s">
        <v>3957</v>
      </c>
      <c r="D23" s="1357" t="s">
        <v>3957</v>
      </c>
      <c r="E23" s="1357" t="s">
        <v>3876</v>
      </c>
      <c r="F23" s="1357" t="s">
        <v>3876</v>
      </c>
      <c r="G23" s="1357" t="s">
        <v>3958</v>
      </c>
      <c r="H23" s="1357" t="s">
        <v>3958</v>
      </c>
      <c r="I23" s="1357" t="s">
        <v>3959</v>
      </c>
      <c r="J23" s="1357" t="s">
        <v>3959</v>
      </c>
      <c r="K23" s="1357" t="s">
        <v>3960</v>
      </c>
      <c r="L23" s="1357" t="s">
        <v>3960</v>
      </c>
      <c r="M23" s="1357" t="s">
        <v>2261</v>
      </c>
      <c r="N23" s="1357" t="s">
        <v>2261</v>
      </c>
      <c r="O23" s="1357" t="s">
        <v>2365</v>
      </c>
      <c r="P23" s="1357" t="s">
        <v>2365</v>
      </c>
      <c r="Q23" s="1357" t="s">
        <v>2424</v>
      </c>
      <c r="R23" s="1357" t="s">
        <v>2424</v>
      </c>
      <c r="S23" s="1357" t="s">
        <v>2425</v>
      </c>
      <c r="T23" s="1357" t="s">
        <v>2426</v>
      </c>
      <c r="U23" s="1357" t="s">
        <v>2427</v>
      </c>
      <c r="V23" s="1357" t="s">
        <v>2427</v>
      </c>
      <c r="W23" s="1357" t="s">
        <v>2261</v>
      </c>
      <c r="X23" s="1357" t="s">
        <v>2261</v>
      </c>
      <c r="Y23" s="1357" t="s">
        <v>2261</v>
      </c>
      <c r="Z23" s="1357" t="s">
        <v>2261</v>
      </c>
      <c r="AA23" s="1357" t="s">
        <v>2261</v>
      </c>
      <c r="AB23" s="1357" t="s">
        <v>2261</v>
      </c>
      <c r="AC23" s="1357" t="s">
        <v>3963</v>
      </c>
      <c r="AD23" s="1357" t="s">
        <v>3963</v>
      </c>
      <c r="AE23" s="1357" t="s">
        <v>3964</v>
      </c>
      <c r="AF23" s="1357" t="s">
        <v>3964</v>
      </c>
      <c r="AG23" s="1357" t="s">
        <v>2264</v>
      </c>
      <c r="AH23" s="1357" t="s">
        <v>2264</v>
      </c>
      <c r="AI23" s="1357" t="s">
        <v>2428</v>
      </c>
      <c r="AJ23" s="1357" t="s">
        <v>2428</v>
      </c>
      <c r="AK23" s="1357" t="s">
        <v>2261</v>
      </c>
      <c r="AL23" s="1357" t="s">
        <v>2261</v>
      </c>
      <c r="AM23" s="1357" t="s">
        <v>3965</v>
      </c>
      <c r="AN23" s="1357" t="s">
        <v>3965</v>
      </c>
      <c r="AO23" s="1357" t="s">
        <v>2430</v>
      </c>
      <c r="AP23" s="1357" t="s">
        <v>2430</v>
      </c>
      <c r="AQ23" s="1357" t="s">
        <v>3966</v>
      </c>
      <c r="AR23" s="1357" t="s">
        <v>3966</v>
      </c>
      <c r="AS23" s="1357" t="s">
        <v>3880</v>
      </c>
      <c r="AT23" s="1357" t="s">
        <v>3880</v>
      </c>
      <c r="AU23" s="1357" t="s">
        <v>3968</v>
      </c>
      <c r="AV23" s="1357" t="s">
        <v>3968</v>
      </c>
      <c r="AW23" s="1357" t="s">
        <v>2261</v>
      </c>
      <c r="AX23" s="1357" t="s">
        <v>2261</v>
      </c>
      <c r="AY23" s="1357" t="s">
        <v>3969</v>
      </c>
      <c r="AZ23" s="1357" t="s">
        <v>3969</v>
      </c>
      <c r="BA23" s="1357" t="s">
        <v>2431</v>
      </c>
      <c r="BB23" s="1357" t="s">
        <v>2431</v>
      </c>
      <c r="BC23" s="1357" t="s">
        <v>2337</v>
      </c>
      <c r="BD23" s="1357" t="s">
        <v>2337</v>
      </c>
      <c r="BE23" s="1357" t="s">
        <v>2261</v>
      </c>
      <c r="BF23" s="1357" t="s">
        <v>2261</v>
      </c>
      <c r="BG23" s="1357" t="s">
        <v>2261</v>
      </c>
      <c r="BH23" s="1357" t="s">
        <v>2261</v>
      </c>
      <c r="BI23" s="1357" t="s">
        <v>2261</v>
      </c>
      <c r="BJ23" s="1357" t="s">
        <v>2261</v>
      </c>
      <c r="BK23" s="1357" t="s">
        <v>3957</v>
      </c>
      <c r="BL23" s="1357" t="s">
        <v>3957</v>
      </c>
      <c r="BM23" s="1357" t="s">
        <v>3876</v>
      </c>
      <c r="BN23" s="1357" t="s">
        <v>3876</v>
      </c>
      <c r="BO23" s="1357" t="s">
        <v>3958</v>
      </c>
      <c r="BP23" s="1357" t="s">
        <v>3958</v>
      </c>
      <c r="BQ23" s="1357" t="s">
        <v>3959</v>
      </c>
      <c r="BR23" s="1357" t="s">
        <v>3959</v>
      </c>
      <c r="BS23" s="1357" t="s">
        <v>3960</v>
      </c>
      <c r="BT23" s="1357" t="s">
        <v>3960</v>
      </c>
      <c r="BU23" s="1357" t="s">
        <v>2261</v>
      </c>
      <c r="BV23" s="1357" t="s">
        <v>2261</v>
      </c>
      <c r="BW23" s="1357" t="s">
        <v>2365</v>
      </c>
      <c r="BX23" s="1357" t="s">
        <v>2365</v>
      </c>
      <c r="BY23" s="1357" t="s">
        <v>2424</v>
      </c>
      <c r="BZ23" s="1357" t="s">
        <v>2424</v>
      </c>
      <c r="CA23" s="1357" t="s">
        <v>2425</v>
      </c>
      <c r="CB23" s="1357" t="s">
        <v>2426</v>
      </c>
      <c r="CC23" s="1357" t="s">
        <v>2427</v>
      </c>
      <c r="CD23" s="1357" t="s">
        <v>2427</v>
      </c>
      <c r="CE23" s="1357" t="s">
        <v>2261</v>
      </c>
      <c r="CF23" s="1357" t="s">
        <v>2261</v>
      </c>
      <c r="CG23" s="1357" t="s">
        <v>2261</v>
      </c>
      <c r="CH23" s="1357" t="s">
        <v>2261</v>
      </c>
      <c r="CI23" s="1357" t="s">
        <v>2261</v>
      </c>
      <c r="CJ23" s="1357" t="s">
        <v>2261</v>
      </c>
      <c r="CK23" s="1357" t="s">
        <v>3963</v>
      </c>
      <c r="CL23" s="1357" t="s">
        <v>3963</v>
      </c>
      <c r="CM23" s="1357" t="s">
        <v>3964</v>
      </c>
      <c r="CN23" s="1357" t="s">
        <v>3964</v>
      </c>
      <c r="CO23" s="1357" t="s">
        <v>2264</v>
      </c>
      <c r="CP23" s="1357" t="s">
        <v>2264</v>
      </c>
      <c r="CQ23" s="1357" t="s">
        <v>2428</v>
      </c>
      <c r="CR23" s="1357" t="s">
        <v>2428</v>
      </c>
      <c r="CS23" s="1357" t="s">
        <v>2261</v>
      </c>
      <c r="CT23" s="1357" t="s">
        <v>2261</v>
      </c>
      <c r="CU23" s="1357" t="s">
        <v>3965</v>
      </c>
      <c r="CV23" s="1357" t="s">
        <v>3965</v>
      </c>
      <c r="CW23" s="1357" t="s">
        <v>2261</v>
      </c>
      <c r="CX23" s="1357" t="s">
        <v>2261</v>
      </c>
      <c r="CY23" s="1357" t="s">
        <v>3966</v>
      </c>
      <c r="CZ23" s="1357" t="s">
        <v>3966</v>
      </c>
      <c r="DA23" s="1357" t="s">
        <v>3880</v>
      </c>
      <c r="DB23" s="1357" t="s">
        <v>3880</v>
      </c>
      <c r="DC23" s="1357" t="s">
        <v>3968</v>
      </c>
      <c r="DD23" s="1357" t="s">
        <v>3968</v>
      </c>
      <c r="DE23" s="1357" t="s">
        <v>2261</v>
      </c>
      <c r="DF23" s="1357" t="s">
        <v>2261</v>
      </c>
      <c r="DG23" s="1357" t="s">
        <v>3969</v>
      </c>
      <c r="DH23" s="1357" t="s">
        <v>3969</v>
      </c>
      <c r="DI23" s="1357" t="s">
        <v>2431</v>
      </c>
      <c r="DJ23" s="1357" t="s">
        <v>2431</v>
      </c>
      <c r="DK23" s="1357" t="s">
        <v>2337</v>
      </c>
      <c r="DL23" s="1357" t="s">
        <v>2337</v>
      </c>
      <c r="DM23" s="1357" t="s">
        <v>2261</v>
      </c>
      <c r="DN23" s="1357" t="s">
        <v>2261</v>
      </c>
      <c r="DO23" s="1357" t="s">
        <v>2261</v>
      </c>
      <c r="DP23" s="1357" t="s">
        <v>2261</v>
      </c>
      <c r="DQ23" s="1357" t="s">
        <v>2261</v>
      </c>
      <c r="DR23" s="1357" t="s">
        <v>2261</v>
      </c>
    </row>
    <row r="24" spans="1:122" ht="15.75">
      <c r="A24" s="1354" t="s">
        <v>2432</v>
      </c>
      <c r="B24" s="1356" t="s">
        <v>2433</v>
      </c>
      <c r="C24" s="1357" t="s">
        <v>2261</v>
      </c>
      <c r="D24" s="1357" t="s">
        <v>2261</v>
      </c>
      <c r="E24" s="1357" t="s">
        <v>2261</v>
      </c>
      <c r="F24" s="1357" t="s">
        <v>2261</v>
      </c>
      <c r="G24" s="1357" t="s">
        <v>2261</v>
      </c>
      <c r="H24" s="1357" t="s">
        <v>2261</v>
      </c>
      <c r="I24" s="1357" t="s">
        <v>2261</v>
      </c>
      <c r="J24" s="1357" t="s">
        <v>2261</v>
      </c>
      <c r="K24" s="1357" t="s">
        <v>2261</v>
      </c>
      <c r="L24" s="1357" t="s">
        <v>2261</v>
      </c>
      <c r="M24" s="1357" t="s">
        <v>2261</v>
      </c>
      <c r="N24" s="1357" t="s">
        <v>2261</v>
      </c>
      <c r="O24" s="1357" t="s">
        <v>2261</v>
      </c>
      <c r="P24" s="1357" t="s">
        <v>2261</v>
      </c>
      <c r="Q24" s="1357" t="s">
        <v>2261</v>
      </c>
      <c r="R24" s="1357" t="s">
        <v>2261</v>
      </c>
      <c r="S24" s="1357" t="s">
        <v>2261</v>
      </c>
      <c r="T24" s="1357" t="s">
        <v>2261</v>
      </c>
      <c r="U24" s="1357" t="s">
        <v>2261</v>
      </c>
      <c r="V24" s="1357" t="s">
        <v>2261</v>
      </c>
      <c r="W24" s="1357" t="s">
        <v>2261</v>
      </c>
      <c r="X24" s="1357" t="s">
        <v>2261</v>
      </c>
      <c r="Y24" s="1357" t="s">
        <v>2261</v>
      </c>
      <c r="Z24" s="1357" t="s">
        <v>2261</v>
      </c>
      <c r="AA24" s="1357" t="s">
        <v>2261</v>
      </c>
      <c r="AB24" s="1357" t="s">
        <v>2261</v>
      </c>
      <c r="AC24" s="1357" t="s">
        <v>2261</v>
      </c>
      <c r="AD24" s="1357" t="s">
        <v>2261</v>
      </c>
      <c r="AE24" s="1357" t="s">
        <v>2261</v>
      </c>
      <c r="AF24" s="1357" t="s">
        <v>2261</v>
      </c>
      <c r="AG24" s="1357" t="s">
        <v>2261</v>
      </c>
      <c r="AH24" s="1357" t="s">
        <v>2261</v>
      </c>
      <c r="AI24" s="1357" t="s">
        <v>2261</v>
      </c>
      <c r="AJ24" s="1357" t="s">
        <v>2261</v>
      </c>
      <c r="AK24" s="1357" t="s">
        <v>2261</v>
      </c>
      <c r="AL24" s="1357" t="s">
        <v>2261</v>
      </c>
      <c r="AM24" s="1357" t="s">
        <v>2261</v>
      </c>
      <c r="AN24" s="1357" t="s">
        <v>2261</v>
      </c>
      <c r="AO24" s="1357" t="s">
        <v>2261</v>
      </c>
      <c r="AP24" s="1357" t="s">
        <v>2261</v>
      </c>
      <c r="AQ24" s="1357" t="s">
        <v>2261</v>
      </c>
      <c r="AR24" s="1357" t="s">
        <v>2261</v>
      </c>
      <c r="AS24" s="1357" t="s">
        <v>2261</v>
      </c>
      <c r="AT24" s="1357" t="s">
        <v>2261</v>
      </c>
      <c r="AU24" s="1357" t="s">
        <v>2261</v>
      </c>
      <c r="AV24" s="1357" t="s">
        <v>2261</v>
      </c>
      <c r="AW24" s="1357" t="s">
        <v>2261</v>
      </c>
      <c r="AX24" s="1357" t="s">
        <v>2261</v>
      </c>
      <c r="AY24" s="1357" t="s">
        <v>2261</v>
      </c>
      <c r="AZ24" s="1357" t="s">
        <v>2261</v>
      </c>
      <c r="BA24" s="1357" t="s">
        <v>2261</v>
      </c>
      <c r="BB24" s="1357" t="s">
        <v>2261</v>
      </c>
      <c r="BC24" s="1357" t="s">
        <v>2261</v>
      </c>
      <c r="BD24" s="1357" t="s">
        <v>2261</v>
      </c>
      <c r="BE24" s="1357" t="s">
        <v>2261</v>
      </c>
      <c r="BF24" s="1357" t="s">
        <v>2261</v>
      </c>
      <c r="BG24" s="1357" t="s">
        <v>2261</v>
      </c>
      <c r="BH24" s="1357" t="s">
        <v>2261</v>
      </c>
      <c r="BI24" s="1357" t="s">
        <v>2261</v>
      </c>
      <c r="BJ24" s="1357" t="s">
        <v>2261</v>
      </c>
      <c r="BK24" s="1357" t="s">
        <v>2261</v>
      </c>
      <c r="BL24" s="1357" t="s">
        <v>2261</v>
      </c>
      <c r="BM24" s="1357" t="s">
        <v>2261</v>
      </c>
      <c r="BN24" s="1357" t="s">
        <v>2261</v>
      </c>
      <c r="BO24" s="1357" t="s">
        <v>2261</v>
      </c>
      <c r="BP24" s="1357" t="s">
        <v>2261</v>
      </c>
      <c r="BQ24" s="1357" t="s">
        <v>2261</v>
      </c>
      <c r="BR24" s="1357" t="s">
        <v>2261</v>
      </c>
      <c r="BS24" s="1357" t="s">
        <v>2261</v>
      </c>
      <c r="BT24" s="1357" t="s">
        <v>2261</v>
      </c>
      <c r="BU24" s="1357" t="s">
        <v>2261</v>
      </c>
      <c r="BV24" s="1357" t="s">
        <v>2261</v>
      </c>
      <c r="BW24" s="1357" t="s">
        <v>2261</v>
      </c>
      <c r="BX24" s="1357" t="s">
        <v>2261</v>
      </c>
      <c r="BY24" s="1357" t="s">
        <v>2261</v>
      </c>
      <c r="BZ24" s="1357" t="s">
        <v>2261</v>
      </c>
      <c r="CA24" s="1357" t="s">
        <v>2261</v>
      </c>
      <c r="CB24" s="1357" t="s">
        <v>2261</v>
      </c>
      <c r="CC24" s="1357" t="s">
        <v>2261</v>
      </c>
      <c r="CD24" s="1357" t="s">
        <v>2261</v>
      </c>
      <c r="CE24" s="1357" t="s">
        <v>2261</v>
      </c>
      <c r="CF24" s="1357" t="s">
        <v>2261</v>
      </c>
      <c r="CG24" s="1357" t="s">
        <v>2261</v>
      </c>
      <c r="CH24" s="1357" t="s">
        <v>2261</v>
      </c>
      <c r="CI24" s="1357" t="s">
        <v>2261</v>
      </c>
      <c r="CJ24" s="1357" t="s">
        <v>2261</v>
      </c>
      <c r="CK24" s="1357" t="s">
        <v>2261</v>
      </c>
      <c r="CL24" s="1357" t="s">
        <v>2261</v>
      </c>
      <c r="CM24" s="1357" t="s">
        <v>2261</v>
      </c>
      <c r="CN24" s="1357" t="s">
        <v>2261</v>
      </c>
      <c r="CO24" s="1357" t="s">
        <v>2261</v>
      </c>
      <c r="CP24" s="1357" t="s">
        <v>2261</v>
      </c>
      <c r="CQ24" s="1357" t="s">
        <v>2261</v>
      </c>
      <c r="CR24" s="1357" t="s">
        <v>2261</v>
      </c>
      <c r="CS24" s="1357" t="s">
        <v>2261</v>
      </c>
      <c r="CT24" s="1357" t="s">
        <v>2261</v>
      </c>
      <c r="CU24" s="1357" t="s">
        <v>2261</v>
      </c>
      <c r="CV24" s="1357" t="s">
        <v>2261</v>
      </c>
      <c r="CW24" s="1357" t="s">
        <v>2261</v>
      </c>
      <c r="CX24" s="1357" t="s">
        <v>2261</v>
      </c>
      <c r="CY24" s="1357" t="s">
        <v>2261</v>
      </c>
      <c r="CZ24" s="1357" t="s">
        <v>2261</v>
      </c>
      <c r="DA24" s="1357" t="s">
        <v>2261</v>
      </c>
      <c r="DB24" s="1357" t="s">
        <v>2261</v>
      </c>
      <c r="DC24" s="1357" t="s">
        <v>2261</v>
      </c>
      <c r="DD24" s="1357" t="s">
        <v>2261</v>
      </c>
      <c r="DE24" s="1357" t="s">
        <v>2261</v>
      </c>
      <c r="DF24" s="1357" t="s">
        <v>2261</v>
      </c>
      <c r="DG24" s="1357" t="s">
        <v>2261</v>
      </c>
      <c r="DH24" s="1357" t="s">
        <v>2261</v>
      </c>
      <c r="DI24" s="1357" t="s">
        <v>2261</v>
      </c>
      <c r="DJ24" s="1357" t="s">
        <v>2261</v>
      </c>
      <c r="DK24" s="1357" t="s">
        <v>2261</v>
      </c>
      <c r="DL24" s="1357" t="s">
        <v>2261</v>
      </c>
      <c r="DM24" s="1357" t="s">
        <v>2261</v>
      </c>
      <c r="DN24" s="1357" t="s">
        <v>2261</v>
      </c>
      <c r="DO24" s="1357" t="s">
        <v>2261</v>
      </c>
      <c r="DP24" s="1357" t="s">
        <v>2261</v>
      </c>
      <c r="DQ24" s="1357" t="s">
        <v>2261</v>
      </c>
      <c r="DR24" s="1357" t="s">
        <v>2261</v>
      </c>
    </row>
    <row r="25" spans="1:122" ht="15.75">
      <c r="A25" s="1354" t="s">
        <v>2809</v>
      </c>
      <c r="B25" s="1356" t="s">
        <v>1808</v>
      </c>
      <c r="C25" s="1357" t="s">
        <v>2261</v>
      </c>
      <c r="D25" s="1357" t="s">
        <v>2261</v>
      </c>
      <c r="E25" s="1357" t="s">
        <v>2434</v>
      </c>
      <c r="F25" s="1357" t="s">
        <v>2434</v>
      </c>
      <c r="G25" s="1357" t="s">
        <v>2435</v>
      </c>
      <c r="H25" s="1357" t="s">
        <v>2435</v>
      </c>
      <c r="I25" s="1357" t="s">
        <v>2261</v>
      </c>
      <c r="J25" s="1357" t="s">
        <v>2261</v>
      </c>
      <c r="K25" s="1357" t="s">
        <v>2261</v>
      </c>
      <c r="L25" s="1357" t="s">
        <v>2261</v>
      </c>
      <c r="M25" s="1357" t="s">
        <v>2261</v>
      </c>
      <c r="N25" s="1357" t="s">
        <v>2261</v>
      </c>
      <c r="O25" s="1357" t="s">
        <v>2436</v>
      </c>
      <c r="P25" s="1357" t="s">
        <v>2436</v>
      </c>
      <c r="Q25" s="1357" t="s">
        <v>4396</v>
      </c>
      <c r="R25" s="1357" t="s">
        <v>4396</v>
      </c>
      <c r="S25" s="1357" t="s">
        <v>2437</v>
      </c>
      <c r="T25" s="1357" t="s">
        <v>2437</v>
      </c>
      <c r="U25" s="1357" t="s">
        <v>2438</v>
      </c>
      <c r="V25" s="1357" t="s">
        <v>2438</v>
      </c>
      <c r="W25" s="1357" t="s">
        <v>2438</v>
      </c>
      <c r="X25" s="1357" t="s">
        <v>2438</v>
      </c>
      <c r="Y25" s="1357" t="s">
        <v>2261</v>
      </c>
      <c r="Z25" s="1357" t="s">
        <v>2261</v>
      </c>
      <c r="AA25" s="1357" t="s">
        <v>2439</v>
      </c>
      <c r="AB25" s="1357" t="s">
        <v>2439</v>
      </c>
      <c r="AC25" s="1357" t="s">
        <v>2440</v>
      </c>
      <c r="AD25" s="1357" t="s">
        <v>2440</v>
      </c>
      <c r="AE25" s="1357" t="s">
        <v>2441</v>
      </c>
      <c r="AF25" s="1357" t="s">
        <v>2441</v>
      </c>
      <c r="AG25" s="1357" t="s">
        <v>2261</v>
      </c>
      <c r="AH25" s="1357" t="s">
        <v>2261</v>
      </c>
      <c r="AI25" s="1357" t="s">
        <v>2261</v>
      </c>
      <c r="AJ25" s="1357" t="s">
        <v>2261</v>
      </c>
      <c r="AK25" s="1357" t="s">
        <v>2261</v>
      </c>
      <c r="AL25" s="1357" t="s">
        <v>2261</v>
      </c>
      <c r="AM25" s="1357" t="s">
        <v>2442</v>
      </c>
      <c r="AN25" s="1357" t="s">
        <v>2442</v>
      </c>
      <c r="AO25" s="1357" t="s">
        <v>2261</v>
      </c>
      <c r="AP25" s="1357" t="s">
        <v>2261</v>
      </c>
      <c r="AQ25" s="1357" t="s">
        <v>2261</v>
      </c>
      <c r="AR25" s="1357" t="s">
        <v>2261</v>
      </c>
      <c r="AS25" s="1357" t="s">
        <v>2261</v>
      </c>
      <c r="AT25" s="1357" t="s">
        <v>2261</v>
      </c>
      <c r="AU25" s="1357" t="s">
        <v>2261</v>
      </c>
      <c r="AV25" s="1357" t="s">
        <v>2261</v>
      </c>
      <c r="AW25" s="1357" t="s">
        <v>2261</v>
      </c>
      <c r="AX25" s="1357" t="s">
        <v>2261</v>
      </c>
      <c r="AY25" s="1357" t="s">
        <v>2443</v>
      </c>
      <c r="AZ25" s="1357" t="s">
        <v>2443</v>
      </c>
      <c r="BA25" s="1357" t="s">
        <v>2261</v>
      </c>
      <c r="BB25" s="1357" t="s">
        <v>2261</v>
      </c>
      <c r="BC25" s="1357" t="s">
        <v>2261</v>
      </c>
      <c r="BD25" s="1357" t="s">
        <v>2261</v>
      </c>
      <c r="BE25" s="1357" t="s">
        <v>2261</v>
      </c>
      <c r="BF25" s="1357" t="s">
        <v>2261</v>
      </c>
      <c r="BG25" s="1357" t="s">
        <v>2261</v>
      </c>
      <c r="BH25" s="1357" t="s">
        <v>2261</v>
      </c>
      <c r="BI25" s="1357" t="s">
        <v>2261</v>
      </c>
      <c r="BJ25" s="1357" t="s">
        <v>2261</v>
      </c>
      <c r="BK25" s="1357" t="s">
        <v>2261</v>
      </c>
      <c r="BL25" s="1357" t="s">
        <v>2261</v>
      </c>
      <c r="BM25" s="1357" t="s">
        <v>2434</v>
      </c>
      <c r="BN25" s="1357" t="s">
        <v>2434</v>
      </c>
      <c r="BO25" s="1357" t="s">
        <v>2435</v>
      </c>
      <c r="BP25" s="1357" t="s">
        <v>2435</v>
      </c>
      <c r="BQ25" s="1357" t="s">
        <v>2261</v>
      </c>
      <c r="BR25" s="1357" t="s">
        <v>2261</v>
      </c>
      <c r="BS25" s="1357" t="s">
        <v>2261</v>
      </c>
      <c r="BT25" s="1357" t="s">
        <v>2261</v>
      </c>
      <c r="BU25" s="1357" t="s">
        <v>2261</v>
      </c>
      <c r="BV25" s="1357" t="s">
        <v>2261</v>
      </c>
      <c r="BW25" s="1357" t="s">
        <v>2436</v>
      </c>
      <c r="BX25" s="1357" t="s">
        <v>2436</v>
      </c>
      <c r="BY25" s="1357" t="s">
        <v>4092</v>
      </c>
      <c r="BZ25" s="1357" t="s">
        <v>4092</v>
      </c>
      <c r="CA25" s="1357" t="s">
        <v>2437</v>
      </c>
      <c r="CB25" s="1357" t="s">
        <v>2437</v>
      </c>
      <c r="CC25" s="1357" t="s">
        <v>2438</v>
      </c>
      <c r="CD25" s="1357" t="s">
        <v>2438</v>
      </c>
      <c r="CE25" s="1357" t="s">
        <v>2438</v>
      </c>
      <c r="CF25" s="1357" t="s">
        <v>2438</v>
      </c>
      <c r="CG25" s="1357" t="s">
        <v>2261</v>
      </c>
      <c r="CH25" s="1357" t="s">
        <v>2261</v>
      </c>
      <c r="CI25" s="1357" t="s">
        <v>2439</v>
      </c>
      <c r="CJ25" s="1357" t="s">
        <v>2439</v>
      </c>
      <c r="CK25" s="1357" t="s">
        <v>2440</v>
      </c>
      <c r="CL25" s="1357" t="s">
        <v>2440</v>
      </c>
      <c r="CM25" s="1357" t="s">
        <v>2441</v>
      </c>
      <c r="CN25" s="1357" t="s">
        <v>2441</v>
      </c>
      <c r="CO25" s="1357" t="s">
        <v>2261</v>
      </c>
      <c r="CP25" s="1357" t="s">
        <v>2261</v>
      </c>
      <c r="CQ25" s="1357" t="s">
        <v>2261</v>
      </c>
      <c r="CR25" s="1357" t="s">
        <v>2261</v>
      </c>
      <c r="CS25" s="1357" t="s">
        <v>2261</v>
      </c>
      <c r="CT25" s="1357" t="s">
        <v>2261</v>
      </c>
      <c r="CU25" s="1357" t="s">
        <v>2442</v>
      </c>
      <c r="CV25" s="1357" t="s">
        <v>2442</v>
      </c>
      <c r="CW25" s="1357" t="s">
        <v>2261</v>
      </c>
      <c r="CX25" s="1357" t="s">
        <v>2261</v>
      </c>
      <c r="CY25" s="1357" t="s">
        <v>3867</v>
      </c>
      <c r="CZ25" s="1357" t="s">
        <v>3867</v>
      </c>
      <c r="DA25" s="1357" t="s">
        <v>2261</v>
      </c>
      <c r="DB25" s="1357" t="s">
        <v>2261</v>
      </c>
      <c r="DC25" s="1357" t="s">
        <v>2261</v>
      </c>
      <c r="DD25" s="1357" t="s">
        <v>2261</v>
      </c>
      <c r="DE25" s="1357" t="s">
        <v>2261</v>
      </c>
      <c r="DF25" s="1357" t="s">
        <v>2261</v>
      </c>
      <c r="DG25" s="1357" t="s">
        <v>2443</v>
      </c>
      <c r="DH25" s="1357" t="s">
        <v>2443</v>
      </c>
      <c r="DI25" s="1357" t="s">
        <v>2261</v>
      </c>
      <c r="DJ25" s="1357" t="s">
        <v>2261</v>
      </c>
      <c r="DK25" s="1357" t="s">
        <v>2261</v>
      </c>
      <c r="DL25" s="1357" t="s">
        <v>2261</v>
      </c>
      <c r="DM25" s="1357" t="s">
        <v>2261</v>
      </c>
      <c r="DN25" s="1357" t="s">
        <v>2261</v>
      </c>
      <c r="DO25" s="1357" t="s">
        <v>2261</v>
      </c>
      <c r="DP25" s="1357" t="s">
        <v>2261</v>
      </c>
      <c r="DQ25" s="1357" t="s">
        <v>2261</v>
      </c>
      <c r="DR25" s="1357" t="s">
        <v>2261</v>
      </c>
    </row>
    <row r="26" spans="1:122" ht="15.75">
      <c r="A26" s="1354" t="s">
        <v>2810</v>
      </c>
      <c r="B26" s="1356" t="s">
        <v>1808</v>
      </c>
      <c r="C26" s="1357" t="s">
        <v>2261</v>
      </c>
      <c r="D26" s="1357" t="s">
        <v>2261</v>
      </c>
      <c r="E26" s="1357" t="s">
        <v>2444</v>
      </c>
      <c r="F26" s="1357" t="s">
        <v>2444</v>
      </c>
      <c r="G26" s="1357" t="s">
        <v>2261</v>
      </c>
      <c r="H26" s="1357" t="s">
        <v>2261</v>
      </c>
      <c r="I26" s="1357" t="s">
        <v>2261</v>
      </c>
      <c r="J26" s="1357" t="s">
        <v>2261</v>
      </c>
      <c r="K26" s="1357" t="s">
        <v>2261</v>
      </c>
      <c r="L26" s="1357" t="s">
        <v>2261</v>
      </c>
      <c r="M26" s="1357" t="s">
        <v>2261</v>
      </c>
      <c r="N26" s="1357" t="s">
        <v>2261</v>
      </c>
      <c r="O26" s="1357" t="s">
        <v>2445</v>
      </c>
      <c r="P26" s="1357" t="s">
        <v>2445</v>
      </c>
      <c r="Q26" s="1357" t="s">
        <v>4091</v>
      </c>
      <c r="R26" s="1357" t="s">
        <v>4091</v>
      </c>
      <c r="S26" s="1357" t="s">
        <v>2446</v>
      </c>
      <c r="T26" s="1357" t="s">
        <v>2446</v>
      </c>
      <c r="U26" s="1357" t="s">
        <v>2447</v>
      </c>
      <c r="V26" s="1357" t="s">
        <v>2447</v>
      </c>
      <c r="W26" s="1357" t="s">
        <v>2447</v>
      </c>
      <c r="X26" s="1357" t="s">
        <v>2447</v>
      </c>
      <c r="Y26" s="1357" t="s">
        <v>2261</v>
      </c>
      <c r="Z26" s="1357" t="s">
        <v>2261</v>
      </c>
      <c r="AA26" s="1357" t="s">
        <v>2448</v>
      </c>
      <c r="AB26" s="1357" t="s">
        <v>2448</v>
      </c>
      <c r="AC26" s="1357" t="s">
        <v>2449</v>
      </c>
      <c r="AD26" s="1357" t="s">
        <v>2449</v>
      </c>
      <c r="AE26" s="1357" t="s">
        <v>2450</v>
      </c>
      <c r="AF26" s="1357" t="s">
        <v>2450</v>
      </c>
      <c r="AG26" s="1357" t="s">
        <v>2261</v>
      </c>
      <c r="AH26" s="1357" t="s">
        <v>2261</v>
      </c>
      <c r="AI26" s="1357" t="s">
        <v>2261</v>
      </c>
      <c r="AJ26" s="1357" t="s">
        <v>2261</v>
      </c>
      <c r="AK26" s="1357" t="s">
        <v>2261</v>
      </c>
      <c r="AL26" s="1357" t="s">
        <v>2261</v>
      </c>
      <c r="AM26" s="1357" t="s">
        <v>2451</v>
      </c>
      <c r="AN26" s="1357" t="s">
        <v>2451</v>
      </c>
      <c r="AO26" s="1357" t="s">
        <v>2261</v>
      </c>
      <c r="AP26" s="1357" t="s">
        <v>2261</v>
      </c>
      <c r="AQ26" s="1357" t="s">
        <v>2452</v>
      </c>
      <c r="AR26" s="1357" t="s">
        <v>2452</v>
      </c>
      <c r="AS26" s="1357" t="s">
        <v>2261</v>
      </c>
      <c r="AT26" s="1357" t="s">
        <v>2261</v>
      </c>
      <c r="AU26" s="1357" t="s">
        <v>2261</v>
      </c>
      <c r="AV26" s="1357" t="s">
        <v>2261</v>
      </c>
      <c r="AW26" s="1357" t="s">
        <v>2261</v>
      </c>
      <c r="AX26" s="1357" t="s">
        <v>2261</v>
      </c>
      <c r="AY26" s="1357" t="s">
        <v>2453</v>
      </c>
      <c r="AZ26" s="1357" t="s">
        <v>2453</v>
      </c>
      <c r="BA26" s="1357" t="s">
        <v>2454</v>
      </c>
      <c r="BB26" s="1357" t="s">
        <v>2454</v>
      </c>
      <c r="BC26" s="1357" t="s">
        <v>2261</v>
      </c>
      <c r="BD26" s="1357" t="s">
        <v>2261</v>
      </c>
      <c r="BE26" s="1357" t="s">
        <v>2261</v>
      </c>
      <c r="BF26" s="1357" t="s">
        <v>2261</v>
      </c>
      <c r="BG26" s="1357" t="s">
        <v>2261</v>
      </c>
      <c r="BH26" s="1357" t="s">
        <v>2261</v>
      </c>
      <c r="BI26" s="1357" t="s">
        <v>2261</v>
      </c>
      <c r="BJ26" s="1357" t="s">
        <v>2261</v>
      </c>
      <c r="BK26" s="1357" t="s">
        <v>2261</v>
      </c>
      <c r="BL26" s="1357" t="s">
        <v>2261</v>
      </c>
      <c r="BM26" s="1357" t="s">
        <v>2444</v>
      </c>
      <c r="BN26" s="1357" t="s">
        <v>2444</v>
      </c>
      <c r="BO26" s="1357" t="s">
        <v>2261</v>
      </c>
      <c r="BP26" s="1357" t="s">
        <v>2261</v>
      </c>
      <c r="BQ26" s="1357" t="s">
        <v>2261</v>
      </c>
      <c r="BR26" s="1357" t="s">
        <v>2261</v>
      </c>
      <c r="BS26" s="1357" t="s">
        <v>2261</v>
      </c>
      <c r="BT26" s="1357" t="s">
        <v>2261</v>
      </c>
      <c r="BU26" s="1357" t="s">
        <v>2261</v>
      </c>
      <c r="BV26" s="1357" t="s">
        <v>2261</v>
      </c>
      <c r="BW26" s="1357" t="s">
        <v>2445</v>
      </c>
      <c r="BX26" s="1357" t="s">
        <v>2445</v>
      </c>
      <c r="BY26" s="1357" t="s">
        <v>4094</v>
      </c>
      <c r="BZ26" s="1357" t="s">
        <v>4094</v>
      </c>
      <c r="CA26" s="1357" t="s">
        <v>2446</v>
      </c>
      <c r="CB26" s="1357" t="s">
        <v>2446</v>
      </c>
      <c r="CC26" s="1357" t="s">
        <v>2447</v>
      </c>
      <c r="CD26" s="1357" t="s">
        <v>2447</v>
      </c>
      <c r="CE26" s="1357" t="s">
        <v>2447</v>
      </c>
      <c r="CF26" s="1357" t="s">
        <v>2447</v>
      </c>
      <c r="CG26" s="1357" t="s">
        <v>2261</v>
      </c>
      <c r="CH26" s="1357" t="s">
        <v>2261</v>
      </c>
      <c r="CI26" s="1357" t="s">
        <v>2448</v>
      </c>
      <c r="CJ26" s="1357" t="s">
        <v>2448</v>
      </c>
      <c r="CK26" s="1357" t="s">
        <v>2449</v>
      </c>
      <c r="CL26" s="1357" t="s">
        <v>2449</v>
      </c>
      <c r="CM26" s="1357" t="s">
        <v>2450</v>
      </c>
      <c r="CN26" s="1357" t="s">
        <v>2450</v>
      </c>
      <c r="CO26" s="1357" t="s">
        <v>2261</v>
      </c>
      <c r="CP26" s="1357" t="s">
        <v>2261</v>
      </c>
      <c r="CQ26" s="1357" t="s">
        <v>2261</v>
      </c>
      <c r="CR26" s="1357" t="s">
        <v>2261</v>
      </c>
      <c r="CS26" s="1357" t="s">
        <v>2261</v>
      </c>
      <c r="CT26" s="1357" t="s">
        <v>2261</v>
      </c>
      <c r="CU26" s="1357" t="s">
        <v>2451</v>
      </c>
      <c r="CV26" s="1357" t="s">
        <v>2451</v>
      </c>
      <c r="CW26" s="1357" t="s">
        <v>2261</v>
      </c>
      <c r="CX26" s="1357" t="s">
        <v>2261</v>
      </c>
      <c r="CY26" s="1357" t="s">
        <v>2452</v>
      </c>
      <c r="CZ26" s="1357" t="s">
        <v>2452</v>
      </c>
      <c r="DA26" s="1357" t="s">
        <v>2261</v>
      </c>
      <c r="DB26" s="1357" t="s">
        <v>2261</v>
      </c>
      <c r="DC26" s="1357" t="s">
        <v>2261</v>
      </c>
      <c r="DD26" s="1357" t="s">
        <v>2261</v>
      </c>
      <c r="DE26" s="1357" t="s">
        <v>2261</v>
      </c>
      <c r="DF26" s="1357" t="s">
        <v>2261</v>
      </c>
      <c r="DG26" s="1357" t="s">
        <v>2453</v>
      </c>
      <c r="DH26" s="1357" t="s">
        <v>2453</v>
      </c>
      <c r="DI26" s="1357" t="s">
        <v>2454</v>
      </c>
      <c r="DJ26" s="1357" t="s">
        <v>2454</v>
      </c>
      <c r="DK26" s="1357" t="s">
        <v>2261</v>
      </c>
      <c r="DL26" s="1357" t="s">
        <v>2261</v>
      </c>
      <c r="DM26" s="1357" t="s">
        <v>2261</v>
      </c>
      <c r="DN26" s="1357" t="s">
        <v>2261</v>
      </c>
      <c r="DO26" s="1357" t="s">
        <v>2261</v>
      </c>
      <c r="DP26" s="1357" t="s">
        <v>2261</v>
      </c>
      <c r="DQ26" s="1357" t="s">
        <v>2261</v>
      </c>
      <c r="DR26" s="1357" t="s">
        <v>2261</v>
      </c>
    </row>
    <row r="27" spans="1:122" ht="15.75">
      <c r="A27" s="1354" t="s">
        <v>2811</v>
      </c>
      <c r="B27" s="1356" t="s">
        <v>1808</v>
      </c>
      <c r="C27" s="1357" t="s">
        <v>2261</v>
      </c>
      <c r="D27" s="1357" t="s">
        <v>2261</v>
      </c>
      <c r="E27" s="1357" t="s">
        <v>2455</v>
      </c>
      <c r="F27" s="1357" t="s">
        <v>2455</v>
      </c>
      <c r="G27" s="1357" t="s">
        <v>2261</v>
      </c>
      <c r="H27" s="1357" t="s">
        <v>2261</v>
      </c>
      <c r="I27" s="1357" t="s">
        <v>2261</v>
      </c>
      <c r="J27" s="1357" t="s">
        <v>2261</v>
      </c>
      <c r="K27" s="1357" t="s">
        <v>2261</v>
      </c>
      <c r="L27" s="1357" t="s">
        <v>2261</v>
      </c>
      <c r="M27" s="1357" t="s">
        <v>2261</v>
      </c>
      <c r="N27" s="1357" t="s">
        <v>2261</v>
      </c>
      <c r="O27" s="1357" t="s">
        <v>2456</v>
      </c>
      <c r="P27" s="1357" t="s">
        <v>2456</v>
      </c>
      <c r="Q27" s="1357" t="s">
        <v>2261</v>
      </c>
      <c r="R27" s="1357" t="s">
        <v>2261</v>
      </c>
      <c r="S27" s="1357" t="s">
        <v>2457</v>
      </c>
      <c r="T27" s="1357" t="s">
        <v>2457</v>
      </c>
      <c r="U27" s="1357" t="s">
        <v>2458</v>
      </c>
      <c r="V27" s="1357" t="s">
        <v>2458</v>
      </c>
      <c r="W27" s="1357" t="s">
        <v>2458</v>
      </c>
      <c r="X27" s="1357" t="s">
        <v>2458</v>
      </c>
      <c r="Y27" s="1357" t="s">
        <v>2261</v>
      </c>
      <c r="Z27" s="1357" t="s">
        <v>2261</v>
      </c>
      <c r="AA27" s="1357" t="s">
        <v>4093</v>
      </c>
      <c r="AB27" s="1357" t="s">
        <v>4093</v>
      </c>
      <c r="AC27" s="1357" t="s">
        <v>2459</v>
      </c>
      <c r="AD27" s="1357" t="s">
        <v>2459</v>
      </c>
      <c r="AE27" s="1357" t="s">
        <v>2460</v>
      </c>
      <c r="AF27" s="1357" t="s">
        <v>2460</v>
      </c>
      <c r="AG27" s="1357" t="s">
        <v>2261</v>
      </c>
      <c r="AH27" s="1357" t="s">
        <v>2261</v>
      </c>
      <c r="AI27" s="1357" t="s">
        <v>2261</v>
      </c>
      <c r="AJ27" s="1357" t="s">
        <v>2261</v>
      </c>
      <c r="AK27" s="1357" t="s">
        <v>2261</v>
      </c>
      <c r="AL27" s="1357" t="s">
        <v>2261</v>
      </c>
      <c r="AM27" s="1357" t="s">
        <v>2261</v>
      </c>
      <c r="AN27" s="1357" t="s">
        <v>2261</v>
      </c>
      <c r="AO27" s="1357" t="s">
        <v>2261</v>
      </c>
      <c r="AP27" s="1357" t="s">
        <v>2261</v>
      </c>
      <c r="AQ27" s="1357" t="s">
        <v>2461</v>
      </c>
      <c r="AR27" s="1357" t="s">
        <v>2461</v>
      </c>
      <c r="AS27" s="1357" t="s">
        <v>2261</v>
      </c>
      <c r="AT27" s="1357" t="s">
        <v>2261</v>
      </c>
      <c r="AU27" s="1357" t="s">
        <v>2261</v>
      </c>
      <c r="AV27" s="1357" t="s">
        <v>2261</v>
      </c>
      <c r="AW27" s="1357" t="s">
        <v>2261</v>
      </c>
      <c r="AX27" s="1357" t="s">
        <v>2261</v>
      </c>
      <c r="AY27" s="1357" t="s">
        <v>2261</v>
      </c>
      <c r="AZ27" s="1357" t="s">
        <v>2261</v>
      </c>
      <c r="BA27" s="1357" t="s">
        <v>2261</v>
      </c>
      <c r="BB27" s="1357" t="s">
        <v>2261</v>
      </c>
      <c r="BC27" s="1360" t="s">
        <v>4397</v>
      </c>
      <c r="BD27" s="1360" t="s">
        <v>4397</v>
      </c>
      <c r="BE27" s="1357" t="s">
        <v>2261</v>
      </c>
      <c r="BF27" s="1357" t="s">
        <v>2261</v>
      </c>
      <c r="BG27" s="1357" t="s">
        <v>2261</v>
      </c>
      <c r="BH27" s="1357" t="s">
        <v>2261</v>
      </c>
      <c r="BI27" s="1357" t="s">
        <v>2261</v>
      </c>
      <c r="BJ27" s="1357" t="s">
        <v>2261</v>
      </c>
      <c r="BK27" s="1357" t="s">
        <v>2261</v>
      </c>
      <c r="BL27" s="1357" t="s">
        <v>2261</v>
      </c>
      <c r="BM27" s="1357" t="s">
        <v>2455</v>
      </c>
      <c r="BN27" s="1357" t="s">
        <v>2455</v>
      </c>
      <c r="BO27" s="1357" t="s">
        <v>2261</v>
      </c>
      <c r="BP27" s="1357" t="s">
        <v>2261</v>
      </c>
      <c r="BQ27" s="1357" t="s">
        <v>2261</v>
      </c>
      <c r="BR27" s="1357" t="s">
        <v>2261</v>
      </c>
      <c r="BS27" s="1357" t="s">
        <v>2261</v>
      </c>
      <c r="BT27" s="1357" t="s">
        <v>2261</v>
      </c>
      <c r="BU27" s="1357" t="s">
        <v>2261</v>
      </c>
      <c r="BV27" s="1357" t="s">
        <v>2261</v>
      </c>
      <c r="BW27" s="1357" t="s">
        <v>2456</v>
      </c>
      <c r="BX27" s="1357" t="s">
        <v>2456</v>
      </c>
      <c r="BY27" s="1357" t="s">
        <v>2261</v>
      </c>
      <c r="BZ27" s="1357" t="s">
        <v>2261</v>
      </c>
      <c r="CA27" s="1357" t="s">
        <v>2457</v>
      </c>
      <c r="CB27" s="1357" t="s">
        <v>2457</v>
      </c>
      <c r="CC27" s="1357" t="s">
        <v>2458</v>
      </c>
      <c r="CD27" s="1357" t="s">
        <v>2458</v>
      </c>
      <c r="CE27" s="1357" t="s">
        <v>2458</v>
      </c>
      <c r="CF27" s="1357" t="s">
        <v>2458</v>
      </c>
      <c r="CG27" s="1357" t="s">
        <v>2261</v>
      </c>
      <c r="CH27" s="1357" t="s">
        <v>2261</v>
      </c>
      <c r="CI27" s="1357" t="s">
        <v>4093</v>
      </c>
      <c r="CJ27" s="1357" t="s">
        <v>4093</v>
      </c>
      <c r="CK27" s="1357" t="s">
        <v>2459</v>
      </c>
      <c r="CL27" s="1357" t="s">
        <v>2459</v>
      </c>
      <c r="CM27" s="1357" t="s">
        <v>2460</v>
      </c>
      <c r="CN27" s="1357" t="s">
        <v>2460</v>
      </c>
      <c r="CO27" s="1357" t="s">
        <v>2261</v>
      </c>
      <c r="CP27" s="1357" t="s">
        <v>2261</v>
      </c>
      <c r="CQ27" s="1357" t="s">
        <v>2261</v>
      </c>
      <c r="CR27" s="1357" t="s">
        <v>2261</v>
      </c>
      <c r="CS27" s="1357" t="s">
        <v>2261</v>
      </c>
      <c r="CT27" s="1357" t="s">
        <v>2261</v>
      </c>
      <c r="CU27" s="1357" t="s">
        <v>2261</v>
      </c>
      <c r="CV27" s="1357" t="s">
        <v>2261</v>
      </c>
      <c r="CW27" s="1357" t="s">
        <v>2261</v>
      </c>
      <c r="CX27" s="1357" t="s">
        <v>2261</v>
      </c>
      <c r="CY27" s="1357" t="s">
        <v>2461</v>
      </c>
      <c r="CZ27" s="1357" t="s">
        <v>2461</v>
      </c>
      <c r="DA27" s="1357" t="s">
        <v>2261</v>
      </c>
      <c r="DB27" s="1357" t="s">
        <v>2261</v>
      </c>
      <c r="DC27" s="1357" t="s">
        <v>2261</v>
      </c>
      <c r="DD27" s="1357" t="s">
        <v>2261</v>
      </c>
      <c r="DE27" s="1357" t="s">
        <v>2261</v>
      </c>
      <c r="DF27" s="1357" t="s">
        <v>2261</v>
      </c>
      <c r="DG27" s="1357" t="s">
        <v>2261</v>
      </c>
      <c r="DH27" s="1357" t="s">
        <v>2261</v>
      </c>
      <c r="DI27" s="1357" t="s">
        <v>2261</v>
      </c>
      <c r="DJ27" s="1357" t="s">
        <v>2261</v>
      </c>
      <c r="DK27" s="1360" t="s">
        <v>4397</v>
      </c>
      <c r="DL27" s="1360" t="s">
        <v>4397</v>
      </c>
      <c r="DM27" s="1357" t="s">
        <v>2261</v>
      </c>
      <c r="DN27" s="1357" t="s">
        <v>2261</v>
      </c>
      <c r="DO27" s="1357" t="s">
        <v>2261</v>
      </c>
      <c r="DP27" s="1357" t="s">
        <v>2261</v>
      </c>
      <c r="DQ27" s="1357" t="s">
        <v>2261</v>
      </c>
      <c r="DR27" s="1357" t="s">
        <v>2261</v>
      </c>
    </row>
    <row r="28" spans="1:122" ht="15.75">
      <c r="A28" s="1354" t="s">
        <v>2808</v>
      </c>
      <c r="B28" s="1356" t="s">
        <v>2422</v>
      </c>
      <c r="C28" s="1357" t="s">
        <v>2261</v>
      </c>
      <c r="D28" s="1357" t="s">
        <v>2261</v>
      </c>
      <c r="E28" s="1357" t="s">
        <v>2462</v>
      </c>
      <c r="F28" s="1357" t="s">
        <v>2462</v>
      </c>
      <c r="G28" s="1357" t="s">
        <v>2463</v>
      </c>
      <c r="H28" s="1357" t="s">
        <v>2463</v>
      </c>
      <c r="I28" s="1357" t="s">
        <v>2261</v>
      </c>
      <c r="J28" s="1357" t="s">
        <v>2261</v>
      </c>
      <c r="K28" s="1357" t="s">
        <v>3961</v>
      </c>
      <c r="L28" s="1357" t="s">
        <v>3961</v>
      </c>
      <c r="M28" s="1357" t="s">
        <v>3962</v>
      </c>
      <c r="N28" s="1357" t="s">
        <v>2261</v>
      </c>
      <c r="O28" s="1357" t="s">
        <v>2261</v>
      </c>
      <c r="P28" s="1357" t="s">
        <v>2261</v>
      </c>
      <c r="Q28" s="1357" t="s">
        <v>2261</v>
      </c>
      <c r="R28" s="1357" t="s">
        <v>2261</v>
      </c>
      <c r="S28" s="1357" t="s">
        <v>2464</v>
      </c>
      <c r="T28" s="1357" t="s">
        <v>2464</v>
      </c>
      <c r="U28" s="1360" t="s">
        <v>4095</v>
      </c>
      <c r="V28" s="1360" t="s">
        <v>4095</v>
      </c>
      <c r="W28" s="1360" t="s">
        <v>4095</v>
      </c>
      <c r="X28" s="1360" t="s">
        <v>4095</v>
      </c>
      <c r="Y28" s="1357" t="s">
        <v>2261</v>
      </c>
      <c r="Z28" s="1357" t="s">
        <v>2261</v>
      </c>
      <c r="AA28" s="1357" t="s">
        <v>2261</v>
      </c>
      <c r="AB28" s="1357" t="s">
        <v>2261</v>
      </c>
      <c r="AC28" s="1357" t="s">
        <v>2465</v>
      </c>
      <c r="AD28" s="1357" t="s">
        <v>2465</v>
      </c>
      <c r="AE28" s="1357" t="s">
        <v>2466</v>
      </c>
      <c r="AF28" s="1357" t="s">
        <v>2466</v>
      </c>
      <c r="AG28" s="1357" t="s">
        <v>3971</v>
      </c>
      <c r="AH28" s="1357" t="s">
        <v>3971</v>
      </c>
      <c r="AI28" s="1357" t="s">
        <v>3972</v>
      </c>
      <c r="AJ28" s="1357" t="s">
        <v>3972</v>
      </c>
      <c r="AK28" s="1357" t="s">
        <v>2261</v>
      </c>
      <c r="AL28" s="1357" t="s">
        <v>2261</v>
      </c>
      <c r="AM28" s="1357" t="s">
        <v>2467</v>
      </c>
      <c r="AN28" s="1357" t="s">
        <v>2467</v>
      </c>
      <c r="AO28" s="1357" t="s">
        <v>2261</v>
      </c>
      <c r="AP28" s="1357" t="s">
        <v>2261</v>
      </c>
      <c r="AQ28" s="1357" t="s">
        <v>2261</v>
      </c>
      <c r="AR28" s="1357" t="s">
        <v>2261</v>
      </c>
      <c r="AS28" s="1357" t="s">
        <v>2261</v>
      </c>
      <c r="AT28" s="1357" t="s">
        <v>2261</v>
      </c>
      <c r="AU28" s="1357" t="s">
        <v>2261</v>
      </c>
      <c r="AV28" s="1357" t="s">
        <v>2261</v>
      </c>
      <c r="AW28" s="1357" t="s">
        <v>2261</v>
      </c>
      <c r="AX28" s="1357" t="s">
        <v>2261</v>
      </c>
      <c r="AY28" s="1357" t="s">
        <v>2468</v>
      </c>
      <c r="AZ28" s="1357" t="s">
        <v>2468</v>
      </c>
      <c r="BA28" s="1357" t="s">
        <v>2261</v>
      </c>
      <c r="BB28" s="1357" t="s">
        <v>2261</v>
      </c>
      <c r="BC28" s="1360" t="s">
        <v>4096</v>
      </c>
      <c r="BD28" s="1360" t="s">
        <v>4096</v>
      </c>
      <c r="BE28" s="1357" t="s">
        <v>2261</v>
      </c>
      <c r="BF28" s="1357" t="s">
        <v>2261</v>
      </c>
      <c r="BG28" s="1357" t="s">
        <v>2261</v>
      </c>
      <c r="BH28" s="1357" t="s">
        <v>2261</v>
      </c>
      <c r="BI28" s="1357" t="s">
        <v>2261</v>
      </c>
      <c r="BJ28" s="1357" t="s">
        <v>2261</v>
      </c>
      <c r="BK28" s="1357" t="s">
        <v>2261</v>
      </c>
      <c r="BL28" s="1357" t="s">
        <v>2261</v>
      </c>
      <c r="BM28" s="1357" t="s">
        <v>2462</v>
      </c>
      <c r="BN28" s="1357" t="s">
        <v>2462</v>
      </c>
      <c r="BO28" s="1357" t="s">
        <v>2463</v>
      </c>
      <c r="BP28" s="1357" t="s">
        <v>2463</v>
      </c>
      <c r="BQ28" s="1357" t="s">
        <v>2261</v>
      </c>
      <c r="BR28" s="1357" t="s">
        <v>2261</v>
      </c>
      <c r="BS28" s="1357" t="s">
        <v>3961</v>
      </c>
      <c r="BT28" s="1357" t="s">
        <v>3961</v>
      </c>
      <c r="BU28" s="1357" t="s">
        <v>3962</v>
      </c>
      <c r="BV28" s="1357" t="s">
        <v>2261</v>
      </c>
      <c r="BW28" s="1357" t="s">
        <v>2261</v>
      </c>
      <c r="BX28" s="1357" t="s">
        <v>2261</v>
      </c>
      <c r="BY28" s="1357" t="s">
        <v>2261</v>
      </c>
      <c r="BZ28" s="1357" t="s">
        <v>2261</v>
      </c>
      <c r="CA28" s="1357" t="s">
        <v>2464</v>
      </c>
      <c r="CB28" s="1357" t="s">
        <v>2464</v>
      </c>
      <c r="CC28" s="1360" t="s">
        <v>4095</v>
      </c>
      <c r="CD28" s="1360" t="s">
        <v>4095</v>
      </c>
      <c r="CE28" s="1360" t="s">
        <v>4095</v>
      </c>
      <c r="CF28" s="1360" t="s">
        <v>4095</v>
      </c>
      <c r="CG28" s="1357" t="s">
        <v>2261</v>
      </c>
      <c r="CH28" s="1357" t="s">
        <v>2261</v>
      </c>
      <c r="CI28" s="1357" t="s">
        <v>2261</v>
      </c>
      <c r="CJ28" s="1357" t="s">
        <v>2261</v>
      </c>
      <c r="CK28" s="1357" t="s">
        <v>2465</v>
      </c>
      <c r="CL28" s="1357" t="s">
        <v>2465</v>
      </c>
      <c r="CM28" s="1357" t="s">
        <v>2466</v>
      </c>
      <c r="CN28" s="1357" t="s">
        <v>2466</v>
      </c>
      <c r="CO28" s="1357" t="s">
        <v>2261</v>
      </c>
      <c r="CP28" s="1357" t="s">
        <v>2261</v>
      </c>
      <c r="CQ28" s="1357" t="s">
        <v>3972</v>
      </c>
      <c r="CR28" s="1357" t="s">
        <v>3972</v>
      </c>
      <c r="CS28" s="1357" t="s">
        <v>2261</v>
      </c>
      <c r="CT28" s="1357" t="s">
        <v>2261</v>
      </c>
      <c r="CU28" s="1361" t="s">
        <v>4398</v>
      </c>
      <c r="CV28" s="1361" t="s">
        <v>4398</v>
      </c>
      <c r="CW28" s="1357" t="s">
        <v>2261</v>
      </c>
      <c r="CX28" s="1357" t="s">
        <v>2261</v>
      </c>
      <c r="CY28" s="1357" t="s">
        <v>4097</v>
      </c>
      <c r="CZ28" s="1357" t="s">
        <v>4097</v>
      </c>
      <c r="DA28" s="1357" t="s">
        <v>2261</v>
      </c>
      <c r="DB28" s="1357" t="s">
        <v>2261</v>
      </c>
      <c r="DC28" s="1357" t="s">
        <v>2261</v>
      </c>
      <c r="DD28" s="1357" t="s">
        <v>2261</v>
      </c>
      <c r="DE28" s="1357" t="s">
        <v>2261</v>
      </c>
      <c r="DF28" s="1357" t="s">
        <v>2261</v>
      </c>
      <c r="DG28" s="1357" t="s">
        <v>2468</v>
      </c>
      <c r="DH28" s="1357" t="s">
        <v>2468</v>
      </c>
      <c r="DI28" s="1357" t="s">
        <v>2261</v>
      </c>
      <c r="DJ28" s="1357" t="s">
        <v>2261</v>
      </c>
      <c r="DK28" s="1360" t="s">
        <v>4096</v>
      </c>
      <c r="DL28" s="1360" t="s">
        <v>4096</v>
      </c>
      <c r="DM28" s="1357" t="s">
        <v>2261</v>
      </c>
      <c r="DN28" s="1357" t="s">
        <v>2261</v>
      </c>
      <c r="DO28" s="1357" t="s">
        <v>2261</v>
      </c>
      <c r="DP28" s="1357" t="s">
        <v>2261</v>
      </c>
      <c r="DQ28" s="1357" t="s">
        <v>2261</v>
      </c>
      <c r="DR28" s="1357" t="s">
        <v>2261</v>
      </c>
    </row>
    <row r="29" spans="1:122" ht="15.75">
      <c r="A29" s="1354" t="s">
        <v>1196</v>
      </c>
      <c r="B29" s="1356" t="s">
        <v>2469</v>
      </c>
      <c r="C29" s="1358" t="s">
        <v>4399</v>
      </c>
      <c r="D29" s="1358" t="s">
        <v>4399</v>
      </c>
      <c r="E29" s="1357" t="s">
        <v>2470</v>
      </c>
      <c r="F29" s="1357" t="s">
        <v>2470</v>
      </c>
      <c r="G29" s="1358" t="s">
        <v>4400</v>
      </c>
      <c r="H29" s="1358" t="s">
        <v>4400</v>
      </c>
      <c r="I29" s="1358" t="s">
        <v>4401</v>
      </c>
      <c r="J29" s="1358" t="s">
        <v>4401</v>
      </c>
      <c r="K29" s="1357" t="s">
        <v>2261</v>
      </c>
      <c r="L29" s="1357" t="s">
        <v>2261</v>
      </c>
      <c r="M29" s="1357" t="s">
        <v>2261</v>
      </c>
      <c r="N29" s="1357" t="s">
        <v>2261</v>
      </c>
      <c r="O29" s="1357" t="s">
        <v>3974</v>
      </c>
      <c r="P29" s="1357" t="s">
        <v>3974</v>
      </c>
      <c r="Q29" s="1357" t="s">
        <v>2473</v>
      </c>
      <c r="R29" s="1357" t="s">
        <v>2473</v>
      </c>
      <c r="S29" s="1357" t="s">
        <v>2472</v>
      </c>
      <c r="T29" s="1357" t="s">
        <v>2472</v>
      </c>
      <c r="U29" s="1357" t="s">
        <v>3973</v>
      </c>
      <c r="V29" s="1357" t="s">
        <v>3973</v>
      </c>
      <c r="W29" s="1357" t="s">
        <v>3973</v>
      </c>
      <c r="X29" s="1357" t="s">
        <v>3973</v>
      </c>
      <c r="Y29" s="1357" t="s">
        <v>2261</v>
      </c>
      <c r="Z29" s="1357" t="s">
        <v>2261</v>
      </c>
      <c r="AA29" s="1357" t="s">
        <v>3979</v>
      </c>
      <c r="AB29" s="1357" t="s">
        <v>3979</v>
      </c>
      <c r="AC29" s="1358" t="s">
        <v>4402</v>
      </c>
      <c r="AD29" s="1358" t="s">
        <v>4402</v>
      </c>
      <c r="AE29" s="1358" t="s">
        <v>4403</v>
      </c>
      <c r="AF29" s="1358" t="s">
        <v>4403</v>
      </c>
      <c r="AG29" s="1357" t="s">
        <v>2261</v>
      </c>
      <c r="AH29" s="1357" t="s">
        <v>2261</v>
      </c>
      <c r="AI29" s="1357" t="s">
        <v>2261</v>
      </c>
      <c r="AJ29" s="1357" t="s">
        <v>2261</v>
      </c>
      <c r="AK29" s="1357" t="s">
        <v>2261</v>
      </c>
      <c r="AL29" s="1357" t="s">
        <v>2261</v>
      </c>
      <c r="AM29" s="1358" t="s">
        <v>4404</v>
      </c>
      <c r="AN29" s="1358" t="s">
        <v>4404</v>
      </c>
      <c r="AO29" s="1357" t="s">
        <v>2491</v>
      </c>
      <c r="AP29" s="1357" t="s">
        <v>2491</v>
      </c>
      <c r="AQ29" s="1358" t="s">
        <v>4405</v>
      </c>
      <c r="AR29" s="1358" t="s">
        <v>4405</v>
      </c>
      <c r="AS29" s="1357" t="s">
        <v>3976</v>
      </c>
      <c r="AT29" s="1357" t="s">
        <v>3976</v>
      </c>
      <c r="AU29" s="1357" t="s">
        <v>2488</v>
      </c>
      <c r="AV29" s="1357" t="s">
        <v>2488</v>
      </c>
      <c r="AW29" s="1357" t="s">
        <v>2261</v>
      </c>
      <c r="AX29" s="1357" t="s">
        <v>2261</v>
      </c>
      <c r="AY29" s="1358" t="s">
        <v>4406</v>
      </c>
      <c r="AZ29" s="1358" t="s">
        <v>4406</v>
      </c>
      <c r="BA29" s="1357" t="s">
        <v>3977</v>
      </c>
      <c r="BB29" s="1357" t="s">
        <v>3977</v>
      </c>
      <c r="BC29" s="1357" t="s">
        <v>4407</v>
      </c>
      <c r="BD29" s="1357" t="s">
        <v>4407</v>
      </c>
      <c r="BE29" s="1357" t="s">
        <v>2261</v>
      </c>
      <c r="BF29" s="1357" t="s">
        <v>2261</v>
      </c>
      <c r="BG29" s="1357" t="s">
        <v>2261</v>
      </c>
      <c r="BH29" s="1357" t="s">
        <v>2261</v>
      </c>
      <c r="BI29" s="1357" t="s">
        <v>2261</v>
      </c>
      <c r="BJ29" s="1357" t="s">
        <v>2261</v>
      </c>
      <c r="BK29" s="1358" t="s">
        <v>4399</v>
      </c>
      <c r="BL29" s="1358" t="s">
        <v>4399</v>
      </c>
      <c r="BM29" s="1357" t="s">
        <v>2478</v>
      </c>
      <c r="BN29" s="1357" t="s">
        <v>2478</v>
      </c>
      <c r="BO29" s="1358" t="s">
        <v>4400</v>
      </c>
      <c r="BP29" s="1358" t="s">
        <v>4400</v>
      </c>
      <c r="BQ29" s="1358" t="s">
        <v>4401</v>
      </c>
      <c r="BR29" s="1358" t="s">
        <v>4401</v>
      </c>
      <c r="BS29" s="1357" t="s">
        <v>2261</v>
      </c>
      <c r="BT29" s="1357" t="s">
        <v>2261</v>
      </c>
      <c r="BU29" s="1357" t="s">
        <v>2261</v>
      </c>
      <c r="BV29" s="1357" t="s">
        <v>2261</v>
      </c>
      <c r="BW29" s="1357" t="s">
        <v>3974</v>
      </c>
      <c r="BX29" s="1357" t="s">
        <v>3974</v>
      </c>
      <c r="BY29" s="1357" t="s">
        <v>2473</v>
      </c>
      <c r="BZ29" s="1357" t="s">
        <v>2473</v>
      </c>
      <c r="CA29" s="1357" t="s">
        <v>2479</v>
      </c>
      <c r="CB29" s="1357" t="s">
        <v>2479</v>
      </c>
      <c r="CC29" s="1357" t="s">
        <v>3973</v>
      </c>
      <c r="CD29" s="1357" t="s">
        <v>3973</v>
      </c>
      <c r="CE29" s="1357" t="s">
        <v>3973</v>
      </c>
      <c r="CF29" s="1357" t="s">
        <v>3973</v>
      </c>
      <c r="CG29" s="1357" t="s">
        <v>2261</v>
      </c>
      <c r="CH29" s="1357" t="s">
        <v>2261</v>
      </c>
      <c r="CI29" s="1357" t="s">
        <v>3979</v>
      </c>
      <c r="CJ29" s="1357" t="s">
        <v>3979</v>
      </c>
      <c r="CK29" s="1358" t="s">
        <v>4402</v>
      </c>
      <c r="CL29" s="1358" t="s">
        <v>4402</v>
      </c>
      <c r="CM29" s="1358" t="s">
        <v>4403</v>
      </c>
      <c r="CN29" s="1358" t="s">
        <v>4403</v>
      </c>
      <c r="CO29" s="1357" t="s">
        <v>2261</v>
      </c>
      <c r="CP29" s="1357" t="s">
        <v>2261</v>
      </c>
      <c r="CQ29" s="1357" t="s">
        <v>2261</v>
      </c>
      <c r="CR29" s="1357" t="s">
        <v>2261</v>
      </c>
      <c r="CS29" s="1357" t="s">
        <v>2261</v>
      </c>
      <c r="CT29" s="1357" t="s">
        <v>2261</v>
      </c>
      <c r="CU29" s="1358" t="s">
        <v>4404</v>
      </c>
      <c r="CV29" s="1358" t="s">
        <v>4404</v>
      </c>
      <c r="CW29" s="1357" t="s">
        <v>2482</v>
      </c>
      <c r="CX29" s="1357" t="s">
        <v>2482</v>
      </c>
      <c r="CY29" s="1358" t="s">
        <v>4405</v>
      </c>
      <c r="CZ29" s="1358" t="s">
        <v>4405</v>
      </c>
      <c r="DA29" s="1357" t="s">
        <v>3976</v>
      </c>
      <c r="DB29" s="1357" t="s">
        <v>3976</v>
      </c>
      <c r="DC29" s="1358" t="s">
        <v>4098</v>
      </c>
      <c r="DD29" s="1358" t="s">
        <v>4098</v>
      </c>
      <c r="DE29" s="1357" t="s">
        <v>2261</v>
      </c>
      <c r="DF29" s="1357" t="s">
        <v>2261</v>
      </c>
      <c r="DG29" s="1358" t="s">
        <v>4406</v>
      </c>
      <c r="DH29" s="1358" t="s">
        <v>4406</v>
      </c>
      <c r="DI29" s="1357" t="s">
        <v>3977</v>
      </c>
      <c r="DJ29" s="1357" t="s">
        <v>3977</v>
      </c>
      <c r="DK29" s="1357" t="s">
        <v>4407</v>
      </c>
      <c r="DL29" s="1357" t="s">
        <v>4407</v>
      </c>
      <c r="DM29" s="1357" t="s">
        <v>2261</v>
      </c>
      <c r="DN29" s="1357" t="s">
        <v>2261</v>
      </c>
      <c r="DO29" s="1357" t="s">
        <v>2261</v>
      </c>
      <c r="DP29" s="1357" t="s">
        <v>2261</v>
      </c>
      <c r="DQ29" s="1357" t="s">
        <v>2261</v>
      </c>
      <c r="DR29" s="1357" t="s">
        <v>2261</v>
      </c>
    </row>
    <row r="30" spans="1:122" ht="15.75">
      <c r="A30" s="1354" t="s">
        <v>1200</v>
      </c>
      <c r="B30" s="1356" t="s">
        <v>2469</v>
      </c>
      <c r="C30" s="1358" t="s">
        <v>4408</v>
      </c>
      <c r="D30" s="1358" t="s">
        <v>4408</v>
      </c>
      <c r="E30" s="1357" t="s">
        <v>2490</v>
      </c>
      <c r="F30" s="1357" t="s">
        <v>2490</v>
      </c>
      <c r="G30" s="1358" t="s">
        <v>4409</v>
      </c>
      <c r="H30" s="1358" t="s">
        <v>4409</v>
      </c>
      <c r="I30" s="1358" t="s">
        <v>4410</v>
      </c>
      <c r="J30" s="1358" t="s">
        <v>4410</v>
      </c>
      <c r="K30" s="1357" t="s">
        <v>2261</v>
      </c>
      <c r="L30" s="1357" t="s">
        <v>2261</v>
      </c>
      <c r="M30" s="1357" t="s">
        <v>2261</v>
      </c>
      <c r="N30" s="1357" t="s">
        <v>2261</v>
      </c>
      <c r="O30" s="1357" t="s">
        <v>2483</v>
      </c>
      <c r="P30" s="1357" t="s">
        <v>2483</v>
      </c>
      <c r="Q30" s="1357" t="s">
        <v>2484</v>
      </c>
      <c r="R30" s="1357" t="s">
        <v>2484</v>
      </c>
      <c r="S30" s="1357" t="s">
        <v>3978</v>
      </c>
      <c r="T30" s="1357" t="s">
        <v>3978</v>
      </c>
      <c r="U30" s="1357" t="s">
        <v>2486</v>
      </c>
      <c r="V30" s="1357" t="s">
        <v>2486</v>
      </c>
      <c r="W30" s="1357" t="s">
        <v>2475</v>
      </c>
      <c r="X30" s="1357" t="s">
        <v>2475</v>
      </c>
      <c r="Y30" s="1357" t="s">
        <v>2261</v>
      </c>
      <c r="Z30" s="1357" t="s">
        <v>2261</v>
      </c>
      <c r="AA30" s="1357" t="s">
        <v>2476</v>
      </c>
      <c r="AB30" s="1357" t="s">
        <v>2476</v>
      </c>
      <c r="AC30" s="1358" t="s">
        <v>4411</v>
      </c>
      <c r="AD30" s="1358" t="s">
        <v>4411</v>
      </c>
      <c r="AE30" s="1358" t="s">
        <v>4412</v>
      </c>
      <c r="AF30" s="1358" t="s">
        <v>4412</v>
      </c>
      <c r="AG30" s="1357" t="s">
        <v>3978</v>
      </c>
      <c r="AH30" s="1357" t="s">
        <v>3978</v>
      </c>
      <c r="AI30" s="1357" t="s">
        <v>2261</v>
      </c>
      <c r="AJ30" s="1357" t="s">
        <v>2261</v>
      </c>
      <c r="AK30" s="1357" t="s">
        <v>2261</v>
      </c>
      <c r="AL30" s="1357" t="s">
        <v>2261</v>
      </c>
      <c r="AM30" s="1358" t="s">
        <v>4413</v>
      </c>
      <c r="AN30" s="1358" t="s">
        <v>4413</v>
      </c>
      <c r="AO30" s="1357" t="s">
        <v>2489</v>
      </c>
      <c r="AP30" s="1357" t="s">
        <v>2489</v>
      </c>
      <c r="AQ30" s="1358" t="s">
        <v>4414</v>
      </c>
      <c r="AR30" s="1358" t="s">
        <v>4414</v>
      </c>
      <c r="AS30" s="1357" t="s">
        <v>3975</v>
      </c>
      <c r="AT30" s="1357" t="s">
        <v>3975</v>
      </c>
      <c r="AU30" s="1357" t="s">
        <v>2487</v>
      </c>
      <c r="AV30" s="1357" t="s">
        <v>2487</v>
      </c>
      <c r="AW30" s="1357" t="s">
        <v>2261</v>
      </c>
      <c r="AX30" s="1357" t="s">
        <v>2261</v>
      </c>
      <c r="AY30" s="1358" t="s">
        <v>4415</v>
      </c>
      <c r="AZ30" s="1358" t="s">
        <v>4415</v>
      </c>
      <c r="BA30" s="1357" t="s">
        <v>3980</v>
      </c>
      <c r="BB30" s="1357" t="s">
        <v>3980</v>
      </c>
      <c r="BC30" s="1357" t="s">
        <v>4416</v>
      </c>
      <c r="BD30" s="1357" t="s">
        <v>4416</v>
      </c>
      <c r="BE30" s="1357" t="s">
        <v>2261</v>
      </c>
      <c r="BF30" s="1357" t="s">
        <v>2261</v>
      </c>
      <c r="BG30" s="1357" t="s">
        <v>2261</v>
      </c>
      <c r="BH30" s="1357" t="s">
        <v>2261</v>
      </c>
      <c r="BI30" s="1357" t="s">
        <v>2261</v>
      </c>
      <c r="BJ30" s="1357" t="s">
        <v>2261</v>
      </c>
      <c r="BK30" s="1358" t="s">
        <v>4408</v>
      </c>
      <c r="BL30" s="1358" t="s">
        <v>4408</v>
      </c>
      <c r="BM30" s="1357" t="s">
        <v>2485</v>
      </c>
      <c r="BN30" s="1357" t="s">
        <v>2485</v>
      </c>
      <c r="BO30" s="1358" t="s">
        <v>4409</v>
      </c>
      <c r="BP30" s="1358" t="s">
        <v>4409</v>
      </c>
      <c r="BQ30" s="1358" t="s">
        <v>4410</v>
      </c>
      <c r="BR30" s="1358" t="s">
        <v>4410</v>
      </c>
      <c r="BS30" s="1357" t="s">
        <v>2261</v>
      </c>
      <c r="BT30" s="1357" t="s">
        <v>2261</v>
      </c>
      <c r="BU30" s="1357" t="s">
        <v>2261</v>
      </c>
      <c r="BV30" s="1357" t="s">
        <v>2261</v>
      </c>
      <c r="BW30" s="1357" t="s">
        <v>2483</v>
      </c>
      <c r="BX30" s="1357" t="s">
        <v>2483</v>
      </c>
      <c r="BY30" s="1357" t="s">
        <v>2484</v>
      </c>
      <c r="BZ30" s="1357" t="s">
        <v>2484</v>
      </c>
      <c r="CA30" s="1357" t="s">
        <v>2371</v>
      </c>
      <c r="CB30" s="1357" t="s">
        <v>2371</v>
      </c>
      <c r="CC30" s="1357" t="s">
        <v>2480</v>
      </c>
      <c r="CD30" s="1357" t="s">
        <v>2480</v>
      </c>
      <c r="CE30" s="1357" t="s">
        <v>2481</v>
      </c>
      <c r="CF30" s="1357" t="s">
        <v>2481</v>
      </c>
      <c r="CG30" s="1357" t="s">
        <v>2261</v>
      </c>
      <c r="CH30" s="1357" t="s">
        <v>2261</v>
      </c>
      <c r="CI30" s="1357" t="s">
        <v>2476</v>
      </c>
      <c r="CJ30" s="1357" t="s">
        <v>2476</v>
      </c>
      <c r="CK30" s="1358" t="s">
        <v>4411</v>
      </c>
      <c r="CL30" s="1358" t="s">
        <v>4411</v>
      </c>
      <c r="CM30" s="1358" t="s">
        <v>4412</v>
      </c>
      <c r="CN30" s="1358" t="s">
        <v>4412</v>
      </c>
      <c r="CO30" s="1357" t="s">
        <v>3978</v>
      </c>
      <c r="CP30" s="1357" t="s">
        <v>3978</v>
      </c>
      <c r="CQ30" s="1357" t="s">
        <v>2261</v>
      </c>
      <c r="CR30" s="1357" t="s">
        <v>2261</v>
      </c>
      <c r="CS30" s="1357" t="s">
        <v>2261</v>
      </c>
      <c r="CT30" s="1357" t="s">
        <v>2261</v>
      </c>
      <c r="CU30" s="1358" t="s">
        <v>4413</v>
      </c>
      <c r="CV30" s="1358" t="s">
        <v>4413</v>
      </c>
      <c r="CW30" s="1357" t="s">
        <v>2474</v>
      </c>
      <c r="CX30" s="1357" t="s">
        <v>2474</v>
      </c>
      <c r="CY30" s="1358" t="s">
        <v>4414</v>
      </c>
      <c r="CZ30" s="1358" t="s">
        <v>4414</v>
      </c>
      <c r="DA30" s="1357" t="s">
        <v>3975</v>
      </c>
      <c r="DB30" s="1357" t="s">
        <v>3975</v>
      </c>
      <c r="DC30" s="1357" t="s">
        <v>2487</v>
      </c>
      <c r="DD30" s="1357" t="s">
        <v>2487</v>
      </c>
      <c r="DE30" s="1357" t="s">
        <v>2261</v>
      </c>
      <c r="DF30" s="1357" t="s">
        <v>2261</v>
      </c>
      <c r="DG30" s="1358" t="s">
        <v>4415</v>
      </c>
      <c r="DH30" s="1358" t="s">
        <v>4415</v>
      </c>
      <c r="DI30" s="1357" t="s">
        <v>3980</v>
      </c>
      <c r="DJ30" s="1357" t="s">
        <v>3980</v>
      </c>
      <c r="DK30" s="1357" t="s">
        <v>4416</v>
      </c>
      <c r="DL30" s="1357" t="s">
        <v>4416</v>
      </c>
      <c r="DM30" s="1357" t="s">
        <v>2261</v>
      </c>
      <c r="DN30" s="1357" t="s">
        <v>2261</v>
      </c>
      <c r="DO30" s="1357" t="s">
        <v>2261</v>
      </c>
      <c r="DP30" s="1357" t="s">
        <v>2261</v>
      </c>
      <c r="DQ30" s="1357" t="s">
        <v>2261</v>
      </c>
      <c r="DR30" s="1357" t="s">
        <v>2261</v>
      </c>
    </row>
    <row r="31" spans="1:122" ht="15.75">
      <c r="A31" s="1354" t="s">
        <v>2818</v>
      </c>
      <c r="B31" s="1356" t="s">
        <v>1808</v>
      </c>
      <c r="C31" s="1357" t="s">
        <v>2261</v>
      </c>
      <c r="D31" s="1357" t="s">
        <v>2261</v>
      </c>
      <c r="E31" s="1357" t="s">
        <v>2261</v>
      </c>
      <c r="F31" s="1357" t="s">
        <v>2261</v>
      </c>
      <c r="G31" s="1357" t="s">
        <v>2261</v>
      </c>
      <c r="H31" s="1357" t="s">
        <v>2261</v>
      </c>
      <c r="I31" s="1357" t="s">
        <v>2261</v>
      </c>
      <c r="J31" s="1357" t="s">
        <v>2261</v>
      </c>
      <c r="K31" s="1357" t="s">
        <v>2261</v>
      </c>
      <c r="L31" s="1357" t="s">
        <v>2261</v>
      </c>
      <c r="M31" s="1357" t="s">
        <v>2261</v>
      </c>
      <c r="N31" s="1357" t="s">
        <v>2261</v>
      </c>
      <c r="O31" s="1357" t="s">
        <v>2261</v>
      </c>
      <c r="P31" s="1357" t="s">
        <v>2261</v>
      </c>
      <c r="Q31" s="1357" t="s">
        <v>2261</v>
      </c>
      <c r="R31" s="1357" t="s">
        <v>2261</v>
      </c>
      <c r="S31" s="1357" t="s">
        <v>2261</v>
      </c>
      <c r="T31" s="1357" t="s">
        <v>2261</v>
      </c>
      <c r="U31" s="1357" t="s">
        <v>2261</v>
      </c>
      <c r="V31" s="1357" t="s">
        <v>2261</v>
      </c>
      <c r="W31" s="1357" t="s">
        <v>2261</v>
      </c>
      <c r="X31" s="1357" t="s">
        <v>2261</v>
      </c>
      <c r="Y31" s="1357" t="s">
        <v>2261</v>
      </c>
      <c r="Z31" s="1357" t="s">
        <v>2261</v>
      </c>
      <c r="AA31" s="1357" t="s">
        <v>2261</v>
      </c>
      <c r="AB31" s="1357" t="s">
        <v>2261</v>
      </c>
      <c r="AC31" s="1357" t="s">
        <v>2261</v>
      </c>
      <c r="AD31" s="1357" t="s">
        <v>2261</v>
      </c>
      <c r="AE31" s="1357" t="s">
        <v>2261</v>
      </c>
      <c r="AF31" s="1357" t="s">
        <v>2261</v>
      </c>
      <c r="AG31" s="1357" t="s">
        <v>2261</v>
      </c>
      <c r="AH31" s="1357" t="s">
        <v>2261</v>
      </c>
      <c r="AI31" s="1357" t="s">
        <v>2261</v>
      </c>
      <c r="AJ31" s="1357" t="s">
        <v>2261</v>
      </c>
      <c r="AK31" s="1357" t="s">
        <v>2261</v>
      </c>
      <c r="AL31" s="1357" t="s">
        <v>2261</v>
      </c>
      <c r="AM31" s="1357" t="s">
        <v>2261</v>
      </c>
      <c r="AN31" s="1357" t="s">
        <v>2261</v>
      </c>
      <c r="AO31" s="1357" t="s">
        <v>2261</v>
      </c>
      <c r="AP31" s="1357" t="s">
        <v>2261</v>
      </c>
      <c r="AQ31" s="1357" t="s">
        <v>2261</v>
      </c>
      <c r="AR31" s="1357" t="s">
        <v>2261</v>
      </c>
      <c r="AS31" s="1357" t="s">
        <v>2261</v>
      </c>
      <c r="AT31" s="1357" t="s">
        <v>2261</v>
      </c>
      <c r="AU31" s="1357" t="s">
        <v>2261</v>
      </c>
      <c r="AV31" s="1357" t="s">
        <v>2261</v>
      </c>
      <c r="AW31" s="1357" t="s">
        <v>2261</v>
      </c>
      <c r="AX31" s="1357" t="s">
        <v>2261</v>
      </c>
      <c r="AY31" s="1357" t="s">
        <v>2261</v>
      </c>
      <c r="AZ31" s="1357" t="s">
        <v>2261</v>
      </c>
      <c r="BA31" s="1357" t="s">
        <v>2261</v>
      </c>
      <c r="BB31" s="1357" t="s">
        <v>2261</v>
      </c>
      <c r="BC31" s="1357" t="s">
        <v>2261</v>
      </c>
      <c r="BD31" s="1357" t="s">
        <v>2261</v>
      </c>
      <c r="BE31" s="1357" t="s">
        <v>2261</v>
      </c>
      <c r="BF31" s="1357" t="s">
        <v>2261</v>
      </c>
      <c r="BG31" s="1357" t="s">
        <v>2261</v>
      </c>
      <c r="BH31" s="1357" t="s">
        <v>2261</v>
      </c>
      <c r="BI31" s="1357" t="s">
        <v>2261</v>
      </c>
      <c r="BJ31" s="1357" t="s">
        <v>2261</v>
      </c>
      <c r="BK31" s="1357" t="s">
        <v>2261</v>
      </c>
      <c r="BL31" s="1357" t="s">
        <v>2261</v>
      </c>
      <c r="BM31" s="1357" t="s">
        <v>2261</v>
      </c>
      <c r="BN31" s="1357" t="s">
        <v>2261</v>
      </c>
      <c r="BO31" s="1357" t="s">
        <v>2261</v>
      </c>
      <c r="BP31" s="1357" t="s">
        <v>2261</v>
      </c>
      <c r="BQ31" s="1357" t="s">
        <v>2261</v>
      </c>
      <c r="BR31" s="1357" t="s">
        <v>2261</v>
      </c>
      <c r="BS31" s="1357" t="s">
        <v>2261</v>
      </c>
      <c r="BT31" s="1357" t="s">
        <v>2261</v>
      </c>
      <c r="BU31" s="1357" t="s">
        <v>2261</v>
      </c>
      <c r="BV31" s="1357" t="s">
        <v>2261</v>
      </c>
      <c r="BW31" s="1357" t="s">
        <v>2261</v>
      </c>
      <c r="BX31" s="1357" t="s">
        <v>2261</v>
      </c>
      <c r="BY31" s="1357" t="s">
        <v>2261</v>
      </c>
      <c r="BZ31" s="1357" t="s">
        <v>2261</v>
      </c>
      <c r="CA31" s="1357" t="s">
        <v>2261</v>
      </c>
      <c r="CB31" s="1357" t="s">
        <v>2261</v>
      </c>
      <c r="CC31" s="1357" t="s">
        <v>2261</v>
      </c>
      <c r="CD31" s="1357" t="s">
        <v>2261</v>
      </c>
      <c r="CE31" s="1357" t="s">
        <v>2261</v>
      </c>
      <c r="CF31" s="1357" t="s">
        <v>2261</v>
      </c>
      <c r="CG31" s="1357" t="s">
        <v>2261</v>
      </c>
      <c r="CH31" s="1357" t="s">
        <v>2261</v>
      </c>
      <c r="CI31" s="1357" t="s">
        <v>2261</v>
      </c>
      <c r="CJ31" s="1357" t="s">
        <v>2261</v>
      </c>
      <c r="CK31" s="1357" t="s">
        <v>2261</v>
      </c>
      <c r="CL31" s="1357" t="s">
        <v>2261</v>
      </c>
      <c r="CM31" s="1357" t="s">
        <v>2261</v>
      </c>
      <c r="CN31" s="1357" t="s">
        <v>2261</v>
      </c>
      <c r="CO31" s="1357" t="s">
        <v>2261</v>
      </c>
      <c r="CP31" s="1357" t="s">
        <v>2261</v>
      </c>
      <c r="CQ31" s="1357" t="s">
        <v>2261</v>
      </c>
      <c r="CR31" s="1357" t="s">
        <v>2261</v>
      </c>
      <c r="CS31" s="1357" t="s">
        <v>2261</v>
      </c>
      <c r="CT31" s="1357" t="s">
        <v>2261</v>
      </c>
      <c r="CU31" s="1357" t="s">
        <v>2261</v>
      </c>
      <c r="CV31" s="1357" t="s">
        <v>2261</v>
      </c>
      <c r="CW31" s="1357" t="s">
        <v>2261</v>
      </c>
      <c r="CX31" s="1357" t="s">
        <v>2261</v>
      </c>
      <c r="CY31" s="1357" t="s">
        <v>2261</v>
      </c>
      <c r="CZ31" s="1357" t="s">
        <v>2261</v>
      </c>
      <c r="DA31" s="1357" t="s">
        <v>2261</v>
      </c>
      <c r="DB31" s="1357" t="s">
        <v>2261</v>
      </c>
      <c r="DC31" s="1357" t="s">
        <v>2261</v>
      </c>
      <c r="DD31" s="1357" t="s">
        <v>2261</v>
      </c>
      <c r="DE31" s="1357" t="s">
        <v>2261</v>
      </c>
      <c r="DF31" s="1357" t="s">
        <v>2261</v>
      </c>
      <c r="DG31" s="1357" t="s">
        <v>2261</v>
      </c>
      <c r="DH31" s="1357" t="s">
        <v>2261</v>
      </c>
      <c r="DI31" s="1357" t="s">
        <v>2261</v>
      </c>
      <c r="DJ31" s="1357" t="s">
        <v>2261</v>
      </c>
      <c r="DK31" s="1357" t="s">
        <v>2261</v>
      </c>
      <c r="DL31" s="1357" t="s">
        <v>2261</v>
      </c>
      <c r="DM31" s="1357" t="s">
        <v>2261</v>
      </c>
      <c r="DN31" s="1357" t="s">
        <v>2261</v>
      </c>
      <c r="DO31" s="1357" t="s">
        <v>2261</v>
      </c>
      <c r="DP31" s="1357" t="s">
        <v>2261</v>
      </c>
      <c r="DQ31" s="1357" t="s">
        <v>2261</v>
      </c>
      <c r="DR31" s="1357" t="s">
        <v>2261</v>
      </c>
    </row>
    <row r="32" spans="1:122" ht="15.75">
      <c r="A32" s="1354" t="s">
        <v>2800</v>
      </c>
      <c r="B32" s="1356" t="s">
        <v>2492</v>
      </c>
      <c r="C32" s="1357" t="s">
        <v>2493</v>
      </c>
      <c r="D32" s="1357" t="s">
        <v>2493</v>
      </c>
      <c r="E32" s="1357" t="s">
        <v>2494</v>
      </c>
      <c r="F32" s="1357" t="s">
        <v>2494</v>
      </c>
      <c r="G32" s="1360" t="s">
        <v>4417</v>
      </c>
      <c r="H32" s="1360" t="s">
        <v>4417</v>
      </c>
      <c r="I32" s="1357" t="s">
        <v>2495</v>
      </c>
      <c r="J32" s="1357" t="s">
        <v>2495</v>
      </c>
      <c r="K32" s="1357" t="s">
        <v>2495</v>
      </c>
      <c r="L32" s="1357" t="s">
        <v>2261</v>
      </c>
      <c r="M32" s="1357" t="s">
        <v>2261</v>
      </c>
      <c r="N32" s="1357" t="s">
        <v>2261</v>
      </c>
      <c r="O32" s="1357" t="s">
        <v>4001</v>
      </c>
      <c r="P32" s="1357" t="s">
        <v>4001</v>
      </c>
      <c r="Q32" s="1357" t="s">
        <v>2496</v>
      </c>
      <c r="R32" s="1357" t="s">
        <v>2496</v>
      </c>
      <c r="S32" s="1357" t="s">
        <v>2261</v>
      </c>
      <c r="T32" s="1357" t="s">
        <v>2261</v>
      </c>
      <c r="U32" s="1357" t="s">
        <v>2497</v>
      </c>
      <c r="V32" s="1357" t="s">
        <v>2497</v>
      </c>
      <c r="W32" s="1357" t="s">
        <v>2261</v>
      </c>
      <c r="X32" s="1357" t="s">
        <v>2261</v>
      </c>
      <c r="Y32" s="1357" t="s">
        <v>2261</v>
      </c>
      <c r="Z32" s="1357" t="s">
        <v>2261</v>
      </c>
      <c r="AA32" s="1357" t="s">
        <v>2498</v>
      </c>
      <c r="AB32" s="1357" t="s">
        <v>2498</v>
      </c>
      <c r="AC32" s="1357" t="s">
        <v>2261</v>
      </c>
      <c r="AD32" s="1357" t="s">
        <v>2261</v>
      </c>
      <c r="AE32" s="1357" t="s">
        <v>2499</v>
      </c>
      <c r="AF32" s="1357" t="s">
        <v>2499</v>
      </c>
      <c r="AG32" s="1357" t="s">
        <v>3981</v>
      </c>
      <c r="AH32" s="1357" t="s">
        <v>3981</v>
      </c>
      <c r="AI32" s="1357" t="s">
        <v>3982</v>
      </c>
      <c r="AJ32" s="1357" t="s">
        <v>3982</v>
      </c>
      <c r="AK32" s="1357" t="s">
        <v>2261</v>
      </c>
      <c r="AL32" s="1357" t="s">
        <v>2261</v>
      </c>
      <c r="AM32" s="1357" t="s">
        <v>2500</v>
      </c>
      <c r="AN32" s="1357" t="s">
        <v>2500</v>
      </c>
      <c r="AO32" s="1357" t="s">
        <v>2501</v>
      </c>
      <c r="AP32" s="1357" t="s">
        <v>2501</v>
      </c>
      <c r="AQ32" s="1357" t="s">
        <v>2502</v>
      </c>
      <c r="AR32" s="1357" t="s">
        <v>2502</v>
      </c>
      <c r="AS32" s="1357" t="s">
        <v>2261</v>
      </c>
      <c r="AT32" s="1357" t="s">
        <v>2261</v>
      </c>
      <c r="AU32" s="1357" t="s">
        <v>2261</v>
      </c>
      <c r="AV32" s="1357" t="s">
        <v>2261</v>
      </c>
      <c r="AW32" s="1357" t="s">
        <v>2261</v>
      </c>
      <c r="AX32" s="1357" t="s">
        <v>2261</v>
      </c>
      <c r="AY32" s="1357" t="s">
        <v>2261</v>
      </c>
      <c r="AZ32" s="1357" t="s">
        <v>2261</v>
      </c>
      <c r="BA32" s="1357" t="s">
        <v>2261</v>
      </c>
      <c r="BB32" s="1357" t="s">
        <v>2261</v>
      </c>
      <c r="BC32" s="1357" t="s">
        <v>2261</v>
      </c>
      <c r="BD32" s="1357" t="s">
        <v>2261</v>
      </c>
      <c r="BE32" s="1357" t="s">
        <v>2261</v>
      </c>
      <c r="BF32" s="1357" t="s">
        <v>2261</v>
      </c>
      <c r="BG32" s="1357" t="s">
        <v>2261</v>
      </c>
      <c r="BH32" s="1357" t="s">
        <v>2261</v>
      </c>
      <c r="BI32" s="1357" t="s">
        <v>2261</v>
      </c>
      <c r="BJ32" s="1357" t="s">
        <v>2261</v>
      </c>
      <c r="BK32" s="1357" t="s">
        <v>2493</v>
      </c>
      <c r="BL32" s="1357" t="s">
        <v>2493</v>
      </c>
      <c r="BM32" s="1357" t="s">
        <v>2494</v>
      </c>
      <c r="BN32" s="1357" t="s">
        <v>2494</v>
      </c>
      <c r="BO32" s="1360" t="s">
        <v>4417</v>
      </c>
      <c r="BP32" s="1360" t="s">
        <v>4417</v>
      </c>
      <c r="BQ32" s="1357" t="s">
        <v>2495</v>
      </c>
      <c r="BR32" s="1357" t="s">
        <v>2495</v>
      </c>
      <c r="BS32" s="1357" t="s">
        <v>2495</v>
      </c>
      <c r="BT32" s="1357" t="s">
        <v>2261</v>
      </c>
      <c r="BU32" s="1357" t="s">
        <v>2261</v>
      </c>
      <c r="BV32" s="1357" t="s">
        <v>2261</v>
      </c>
      <c r="BW32" s="1357" t="s">
        <v>4001</v>
      </c>
      <c r="BX32" s="1357" t="s">
        <v>4001</v>
      </c>
      <c r="BY32" s="1357" t="s">
        <v>2496</v>
      </c>
      <c r="BZ32" s="1357" t="s">
        <v>2496</v>
      </c>
      <c r="CA32" s="1357" t="s">
        <v>4089</v>
      </c>
      <c r="CB32" s="1357" t="s">
        <v>4089</v>
      </c>
      <c r="CC32" s="1357" t="s">
        <v>2497</v>
      </c>
      <c r="CD32" s="1357" t="s">
        <v>2497</v>
      </c>
      <c r="CE32" s="1357" t="s">
        <v>2261</v>
      </c>
      <c r="CF32" s="1357" t="s">
        <v>2261</v>
      </c>
      <c r="CG32" s="1357" t="s">
        <v>2261</v>
      </c>
      <c r="CH32" s="1357" t="s">
        <v>2261</v>
      </c>
      <c r="CI32" s="1357" t="s">
        <v>2503</v>
      </c>
      <c r="CJ32" s="1357" t="s">
        <v>2503</v>
      </c>
      <c r="CK32" s="1357" t="s">
        <v>2261</v>
      </c>
      <c r="CL32" s="1357" t="s">
        <v>2261</v>
      </c>
      <c r="CM32" s="1357" t="s">
        <v>2504</v>
      </c>
      <c r="CN32" s="1357" t="s">
        <v>2504</v>
      </c>
      <c r="CO32" s="1357" t="s">
        <v>3981</v>
      </c>
      <c r="CP32" s="1357" t="s">
        <v>3981</v>
      </c>
      <c r="CQ32" s="1357" t="s">
        <v>3982</v>
      </c>
      <c r="CR32" s="1357" t="s">
        <v>3982</v>
      </c>
      <c r="CS32" s="1357" t="s">
        <v>2261</v>
      </c>
      <c r="CT32" s="1357" t="s">
        <v>2261</v>
      </c>
      <c r="CU32" s="1357" t="s">
        <v>2500</v>
      </c>
      <c r="CV32" s="1357" t="s">
        <v>2500</v>
      </c>
      <c r="CW32" s="1357" t="s">
        <v>2501</v>
      </c>
      <c r="CX32" s="1357" t="s">
        <v>2501</v>
      </c>
      <c r="CY32" s="1357" t="s">
        <v>2505</v>
      </c>
      <c r="CZ32" s="1357" t="s">
        <v>2505</v>
      </c>
      <c r="DA32" s="1357" t="s">
        <v>2261</v>
      </c>
      <c r="DB32" s="1357" t="s">
        <v>2261</v>
      </c>
      <c r="DC32" s="1357" t="s">
        <v>2261</v>
      </c>
      <c r="DD32" s="1357" t="s">
        <v>2261</v>
      </c>
      <c r="DE32" s="1357" t="s">
        <v>2261</v>
      </c>
      <c r="DF32" s="1357" t="s">
        <v>2261</v>
      </c>
      <c r="DG32" s="1357" t="s">
        <v>2261</v>
      </c>
      <c r="DH32" s="1357" t="s">
        <v>2261</v>
      </c>
      <c r="DI32" s="1357" t="s">
        <v>2261</v>
      </c>
      <c r="DJ32" s="1357" t="s">
        <v>2261</v>
      </c>
      <c r="DK32" s="1357" t="s">
        <v>2261</v>
      </c>
      <c r="DL32" s="1357" t="s">
        <v>2261</v>
      </c>
      <c r="DM32" s="1357" t="s">
        <v>2261</v>
      </c>
      <c r="DN32" s="1357" t="s">
        <v>2261</v>
      </c>
      <c r="DO32" s="1357" t="s">
        <v>2261</v>
      </c>
      <c r="DP32" s="1357" t="s">
        <v>2261</v>
      </c>
      <c r="DQ32" s="1357" t="s">
        <v>2261</v>
      </c>
      <c r="DR32" s="1357" t="s">
        <v>2261</v>
      </c>
    </row>
    <row r="33" spans="1:122" ht="15.75">
      <c r="A33" s="1354" t="s">
        <v>2794</v>
      </c>
      <c r="B33" s="1356" t="s">
        <v>2391</v>
      </c>
      <c r="C33" s="1357" t="s">
        <v>3983</v>
      </c>
      <c r="D33" s="1357" t="s">
        <v>3983</v>
      </c>
      <c r="E33" s="1357" t="s">
        <v>2506</v>
      </c>
      <c r="F33" s="1357" t="s">
        <v>2506</v>
      </c>
      <c r="G33" s="1357" t="s">
        <v>3984</v>
      </c>
      <c r="H33" s="1357" t="s">
        <v>3984</v>
      </c>
      <c r="I33" s="1357" t="s">
        <v>3985</v>
      </c>
      <c r="J33" s="1357" t="s">
        <v>3985</v>
      </c>
      <c r="K33" s="1357" t="s">
        <v>3986</v>
      </c>
      <c r="L33" s="1357" t="s">
        <v>3986</v>
      </c>
      <c r="M33" s="1357" t="s">
        <v>2261</v>
      </c>
      <c r="N33" s="1357" t="s">
        <v>2261</v>
      </c>
      <c r="O33" s="1357" t="s">
        <v>3987</v>
      </c>
      <c r="P33" s="1357" t="s">
        <v>3987</v>
      </c>
      <c r="Q33" s="1357" t="s">
        <v>3988</v>
      </c>
      <c r="R33" s="1357" t="s">
        <v>3988</v>
      </c>
      <c r="S33" s="1357" t="s">
        <v>2261</v>
      </c>
      <c r="T33" s="1357" t="s">
        <v>2261</v>
      </c>
      <c r="U33" s="1357" t="s">
        <v>2261</v>
      </c>
      <c r="V33" s="1357" t="s">
        <v>2261</v>
      </c>
      <c r="W33" s="1357" t="s">
        <v>4418</v>
      </c>
      <c r="X33" s="1357" t="s">
        <v>4418</v>
      </c>
      <c r="Y33" s="1357" t="s">
        <v>2261</v>
      </c>
      <c r="Z33" s="1357" t="s">
        <v>2261</v>
      </c>
      <c r="AA33" s="1357" t="s">
        <v>4010</v>
      </c>
      <c r="AB33" s="1357" t="s">
        <v>4010</v>
      </c>
      <c r="AC33" s="1357" t="s">
        <v>3989</v>
      </c>
      <c r="AD33" s="1357" t="s">
        <v>3989</v>
      </c>
      <c r="AE33" s="1357" t="s">
        <v>3990</v>
      </c>
      <c r="AF33" s="1357" t="s">
        <v>3990</v>
      </c>
      <c r="AG33" s="1357" t="s">
        <v>3991</v>
      </c>
      <c r="AH33" s="1357" t="s">
        <v>3991</v>
      </c>
      <c r="AI33" s="1357" t="s">
        <v>2261</v>
      </c>
      <c r="AJ33" s="1357" t="s">
        <v>2261</v>
      </c>
      <c r="AK33" s="1357" t="s">
        <v>2261</v>
      </c>
      <c r="AL33" s="1357" t="s">
        <v>2261</v>
      </c>
      <c r="AM33" s="1357" t="s">
        <v>3992</v>
      </c>
      <c r="AN33" s="1357" t="s">
        <v>3992</v>
      </c>
      <c r="AO33" s="1357" t="s">
        <v>2509</v>
      </c>
      <c r="AP33" s="1357" t="s">
        <v>2509</v>
      </c>
      <c r="AQ33" s="1357" t="s">
        <v>3993</v>
      </c>
      <c r="AR33" s="1357" t="s">
        <v>3993</v>
      </c>
      <c r="AS33" s="1357" t="s">
        <v>3994</v>
      </c>
      <c r="AT33" s="1357" t="s">
        <v>3994</v>
      </c>
      <c r="AU33" s="1357" t="s">
        <v>2261</v>
      </c>
      <c r="AV33" s="1357" t="s">
        <v>2261</v>
      </c>
      <c r="AW33" s="1357" t="s">
        <v>3995</v>
      </c>
      <c r="AX33" s="1357" t="s">
        <v>3995</v>
      </c>
      <c r="AY33" s="1357" t="s">
        <v>3996</v>
      </c>
      <c r="AZ33" s="1357" t="s">
        <v>3996</v>
      </c>
      <c r="BA33" s="1357" t="s">
        <v>2261</v>
      </c>
      <c r="BB33" s="1357" t="s">
        <v>2261</v>
      </c>
      <c r="BC33" s="1357" t="s">
        <v>2511</v>
      </c>
      <c r="BD33" s="1357" t="s">
        <v>2511</v>
      </c>
      <c r="BE33" s="1357" t="s">
        <v>2512</v>
      </c>
      <c r="BF33" s="1357" t="s">
        <v>2261</v>
      </c>
      <c r="BG33" s="1357" t="s">
        <v>2261</v>
      </c>
      <c r="BH33" s="1357" t="s">
        <v>2261</v>
      </c>
      <c r="BI33" s="1357" t="s">
        <v>2261</v>
      </c>
      <c r="BJ33" s="1357" t="s">
        <v>2261</v>
      </c>
      <c r="BK33" s="1357" t="s">
        <v>3983</v>
      </c>
      <c r="BL33" s="1357" t="s">
        <v>3983</v>
      </c>
      <c r="BM33" s="1357" t="s">
        <v>2513</v>
      </c>
      <c r="BN33" s="1357" t="s">
        <v>2513</v>
      </c>
      <c r="BO33" s="1357" t="s">
        <v>3984</v>
      </c>
      <c r="BP33" s="1357" t="s">
        <v>3984</v>
      </c>
      <c r="BQ33" s="1357" t="s">
        <v>3985</v>
      </c>
      <c r="BR33" s="1357" t="s">
        <v>3985</v>
      </c>
      <c r="BS33" s="1357" t="s">
        <v>3986</v>
      </c>
      <c r="BT33" s="1357" t="s">
        <v>3986</v>
      </c>
      <c r="BU33" s="1357" t="s">
        <v>2261</v>
      </c>
      <c r="BV33" s="1357" t="s">
        <v>2261</v>
      </c>
      <c r="BW33" s="1357" t="s">
        <v>3987</v>
      </c>
      <c r="BX33" s="1357" t="s">
        <v>3987</v>
      </c>
      <c r="BY33" s="1357" t="s">
        <v>3988</v>
      </c>
      <c r="BZ33" s="1357" t="s">
        <v>3988</v>
      </c>
      <c r="CA33" s="1357" t="s">
        <v>2261</v>
      </c>
      <c r="CB33" s="1357" t="s">
        <v>2261</v>
      </c>
      <c r="CC33" s="1357" t="s">
        <v>4419</v>
      </c>
      <c r="CD33" s="1357" t="s">
        <v>4419</v>
      </c>
      <c r="CE33" s="1357" t="s">
        <v>4418</v>
      </c>
      <c r="CF33" s="1357" t="s">
        <v>4418</v>
      </c>
      <c r="CG33" s="1357" t="s">
        <v>2261</v>
      </c>
      <c r="CH33" s="1357" t="s">
        <v>2261</v>
      </c>
      <c r="CI33" s="1357" t="s">
        <v>4010</v>
      </c>
      <c r="CJ33" s="1357" t="s">
        <v>4010</v>
      </c>
      <c r="CK33" s="1357" t="s">
        <v>3989</v>
      </c>
      <c r="CL33" s="1357" t="s">
        <v>3989</v>
      </c>
      <c r="CM33" s="1357" t="s">
        <v>3990</v>
      </c>
      <c r="CN33" s="1357" t="s">
        <v>3990</v>
      </c>
      <c r="CO33" s="1357" t="s">
        <v>3991</v>
      </c>
      <c r="CP33" s="1357" t="s">
        <v>3991</v>
      </c>
      <c r="CQ33" s="1357" t="s">
        <v>2261</v>
      </c>
      <c r="CR33" s="1357" t="s">
        <v>2261</v>
      </c>
      <c r="CS33" s="1357" t="s">
        <v>2261</v>
      </c>
      <c r="CT33" s="1357" t="s">
        <v>2261</v>
      </c>
      <c r="CU33" s="1357" t="s">
        <v>3992</v>
      </c>
      <c r="CV33" s="1357" t="s">
        <v>3992</v>
      </c>
      <c r="CW33" s="1357" t="s">
        <v>2261</v>
      </c>
      <c r="CX33" s="1357" t="s">
        <v>2261</v>
      </c>
      <c r="CY33" s="1357" t="s">
        <v>3993</v>
      </c>
      <c r="CZ33" s="1357" t="s">
        <v>3993</v>
      </c>
      <c r="DA33" s="1357" t="s">
        <v>3994</v>
      </c>
      <c r="DB33" s="1357" t="s">
        <v>3994</v>
      </c>
      <c r="DC33" s="1357" t="s">
        <v>2261</v>
      </c>
      <c r="DD33" s="1357" t="s">
        <v>2261</v>
      </c>
      <c r="DE33" s="1357" t="s">
        <v>3995</v>
      </c>
      <c r="DF33" s="1357" t="s">
        <v>3995</v>
      </c>
      <c r="DG33" s="1357" t="s">
        <v>3996</v>
      </c>
      <c r="DH33" s="1357" t="s">
        <v>3996</v>
      </c>
      <c r="DI33" s="1357" t="s">
        <v>2261</v>
      </c>
      <c r="DJ33" s="1357" t="s">
        <v>2261</v>
      </c>
      <c r="DK33" s="1357" t="s">
        <v>2511</v>
      </c>
      <c r="DL33" s="1357" t="s">
        <v>2511</v>
      </c>
      <c r="DM33" s="1357" t="s">
        <v>2512</v>
      </c>
      <c r="DN33" s="1357" t="s">
        <v>2261</v>
      </c>
      <c r="DO33" s="1357" t="s">
        <v>2261</v>
      </c>
      <c r="DP33" s="1357" t="s">
        <v>2261</v>
      </c>
      <c r="DQ33" s="1357" t="s">
        <v>2261</v>
      </c>
      <c r="DR33" s="1357" t="s">
        <v>2261</v>
      </c>
    </row>
    <row r="34" spans="1:122" ht="15.75">
      <c r="A34" s="1354" t="s">
        <v>2805</v>
      </c>
      <c r="B34" s="1356" t="s">
        <v>2319</v>
      </c>
      <c r="C34" s="1357" t="s">
        <v>2261</v>
      </c>
      <c r="D34" s="1357" t="s">
        <v>2261</v>
      </c>
      <c r="E34" s="1357" t="s">
        <v>2515</v>
      </c>
      <c r="F34" s="1357" t="s">
        <v>2515</v>
      </c>
      <c r="G34" s="1357" t="s">
        <v>2515</v>
      </c>
      <c r="H34" s="1357" t="s">
        <v>2572</v>
      </c>
      <c r="I34" s="1357" t="s">
        <v>2572</v>
      </c>
      <c r="J34" s="1357" t="s">
        <v>2261</v>
      </c>
      <c r="K34" s="1357" t="s">
        <v>2261</v>
      </c>
      <c r="L34" s="1357" t="s">
        <v>2304</v>
      </c>
      <c r="M34" s="1357" t="s">
        <v>2304</v>
      </c>
      <c r="N34" s="1357" t="s">
        <v>2261</v>
      </c>
      <c r="O34" s="1357" t="s">
        <v>2517</v>
      </c>
      <c r="P34" s="1357" t="s">
        <v>2517</v>
      </c>
      <c r="Q34" s="1357" t="s">
        <v>3997</v>
      </c>
      <c r="R34" s="1357" t="s">
        <v>3997</v>
      </c>
      <c r="S34" s="1358" t="s">
        <v>4376</v>
      </c>
      <c r="T34" s="1358" t="s">
        <v>4376</v>
      </c>
      <c r="U34" s="1357" t="s">
        <v>2576</v>
      </c>
      <c r="V34" s="1357" t="s">
        <v>2576</v>
      </c>
      <c r="W34" s="1357" t="s">
        <v>2261</v>
      </c>
      <c r="X34" s="1357" t="s">
        <v>2261</v>
      </c>
      <c r="Y34" s="1357" t="s">
        <v>2261</v>
      </c>
      <c r="Z34" s="1357" t="s">
        <v>2261</v>
      </c>
      <c r="AA34" s="1357" t="s">
        <v>3999</v>
      </c>
      <c r="AB34" s="1357" t="s">
        <v>3999</v>
      </c>
      <c r="AC34" s="1357" t="s">
        <v>4420</v>
      </c>
      <c r="AD34" s="1357" t="s">
        <v>4420</v>
      </c>
      <c r="AE34" s="1357" t="s">
        <v>2261</v>
      </c>
      <c r="AF34" s="1357" t="s">
        <v>2261</v>
      </c>
      <c r="AG34" s="1357" t="s">
        <v>2519</v>
      </c>
      <c r="AH34" s="1357" t="s">
        <v>2519</v>
      </c>
      <c r="AI34" s="1357" t="s">
        <v>2261</v>
      </c>
      <c r="AJ34" s="1357" t="s">
        <v>2261</v>
      </c>
      <c r="AK34" s="1357" t="s">
        <v>2261</v>
      </c>
      <c r="AL34" s="1357" t="s">
        <v>2261</v>
      </c>
      <c r="AM34" s="1357" t="s">
        <v>4420</v>
      </c>
      <c r="AN34" s="1357" t="s">
        <v>4420</v>
      </c>
      <c r="AO34" s="1357" t="s">
        <v>2304</v>
      </c>
      <c r="AP34" s="1357" t="s">
        <v>2304</v>
      </c>
      <c r="AQ34" s="1357" t="s">
        <v>2521</v>
      </c>
      <c r="AR34" s="1357" t="s">
        <v>2521</v>
      </c>
      <c r="AS34" s="1357" t="s">
        <v>2522</v>
      </c>
      <c r="AT34" s="1357" t="s">
        <v>2522</v>
      </c>
      <c r="AU34" s="1357" t="s">
        <v>2261</v>
      </c>
      <c r="AV34" s="1357" t="s">
        <v>2261</v>
      </c>
      <c r="AW34" s="1357" t="s">
        <v>2261</v>
      </c>
      <c r="AX34" s="1357" t="s">
        <v>2261</v>
      </c>
      <c r="AY34" s="1357" t="s">
        <v>3998</v>
      </c>
      <c r="AZ34" s="1357" t="s">
        <v>3998</v>
      </c>
      <c r="BA34" s="1357" t="s">
        <v>2523</v>
      </c>
      <c r="BB34" s="1357" t="s">
        <v>2523</v>
      </c>
      <c r="BC34" s="1357" t="s">
        <v>2261</v>
      </c>
      <c r="BD34" s="1357" t="s">
        <v>2261</v>
      </c>
      <c r="BE34" s="1357" t="s">
        <v>2261</v>
      </c>
      <c r="BF34" s="1357" t="s">
        <v>2261</v>
      </c>
      <c r="BG34" s="1357" t="s">
        <v>2261</v>
      </c>
      <c r="BH34" s="1357" t="s">
        <v>2261</v>
      </c>
      <c r="BI34" s="1357" t="s">
        <v>2261</v>
      </c>
      <c r="BJ34" s="1357" t="s">
        <v>2261</v>
      </c>
      <c r="BK34" s="1357" t="s">
        <v>2261</v>
      </c>
      <c r="BL34" s="1357" t="s">
        <v>2261</v>
      </c>
      <c r="BM34" s="1357" t="s">
        <v>2515</v>
      </c>
      <c r="BN34" s="1357" t="s">
        <v>2515</v>
      </c>
      <c r="BO34" s="1357" t="s">
        <v>2515</v>
      </c>
      <c r="BP34" s="1357" t="s">
        <v>2572</v>
      </c>
      <c r="BQ34" s="1357" t="s">
        <v>2572</v>
      </c>
      <c r="BR34" s="1357" t="s">
        <v>2261</v>
      </c>
      <c r="BS34" s="1357" t="s">
        <v>2261</v>
      </c>
      <c r="BT34" s="1357" t="s">
        <v>2304</v>
      </c>
      <c r="BU34" s="1357" t="s">
        <v>2304</v>
      </c>
      <c r="BV34" s="1357" t="s">
        <v>2261</v>
      </c>
      <c r="BW34" s="1357" t="s">
        <v>2517</v>
      </c>
      <c r="BX34" s="1357" t="s">
        <v>2517</v>
      </c>
      <c r="BY34" s="1357" t="s">
        <v>2524</v>
      </c>
      <c r="BZ34" s="1357" t="s">
        <v>2524</v>
      </c>
      <c r="CA34" s="1358" t="s">
        <v>4376</v>
      </c>
      <c r="CB34" s="1358" t="s">
        <v>4376</v>
      </c>
      <c r="CC34" s="1357" t="s">
        <v>2587</v>
      </c>
      <c r="CD34" s="1357" t="s">
        <v>2587</v>
      </c>
      <c r="CE34" s="1357" t="s">
        <v>2261</v>
      </c>
      <c r="CF34" s="1357" t="s">
        <v>2261</v>
      </c>
      <c r="CG34" s="1357" t="s">
        <v>2261</v>
      </c>
      <c r="CH34" s="1357" t="s">
        <v>2261</v>
      </c>
      <c r="CI34" s="1357" t="s">
        <v>3999</v>
      </c>
      <c r="CJ34" s="1357" t="s">
        <v>3999</v>
      </c>
      <c r="CK34" s="1357" t="s">
        <v>4420</v>
      </c>
      <c r="CL34" s="1357" t="s">
        <v>4420</v>
      </c>
      <c r="CM34" s="1357" t="s">
        <v>2261</v>
      </c>
      <c r="CN34" s="1357" t="s">
        <v>2261</v>
      </c>
      <c r="CO34" s="1357" t="s">
        <v>2519</v>
      </c>
      <c r="CP34" s="1357" t="s">
        <v>2519</v>
      </c>
      <c r="CQ34" s="1357" t="s">
        <v>2261</v>
      </c>
      <c r="CR34" s="1357" t="s">
        <v>2261</v>
      </c>
      <c r="CS34" s="1357" t="s">
        <v>2261</v>
      </c>
      <c r="CT34" s="1357" t="s">
        <v>2261</v>
      </c>
      <c r="CU34" s="1357" t="s">
        <v>4420</v>
      </c>
      <c r="CV34" s="1357" t="s">
        <v>4420</v>
      </c>
      <c r="CW34" s="1357" t="s">
        <v>2304</v>
      </c>
      <c r="CX34" s="1357" t="s">
        <v>2304</v>
      </c>
      <c r="CY34" s="1357" t="s">
        <v>2521</v>
      </c>
      <c r="CZ34" s="1357" t="s">
        <v>2521</v>
      </c>
      <c r="DA34" s="1357" t="s">
        <v>2522</v>
      </c>
      <c r="DB34" s="1357" t="s">
        <v>2522</v>
      </c>
      <c r="DC34" s="1357" t="s">
        <v>2261</v>
      </c>
      <c r="DD34" s="1357" t="s">
        <v>2261</v>
      </c>
      <c r="DE34" s="1357" t="s">
        <v>2261</v>
      </c>
      <c r="DF34" s="1357" t="s">
        <v>2261</v>
      </c>
      <c r="DG34" s="1357" t="s">
        <v>3998</v>
      </c>
      <c r="DH34" s="1357" t="s">
        <v>3998</v>
      </c>
      <c r="DI34" s="1357" t="s">
        <v>2523</v>
      </c>
      <c r="DJ34" s="1357" t="s">
        <v>2523</v>
      </c>
      <c r="DK34" s="1357" t="s">
        <v>2261</v>
      </c>
      <c r="DL34" s="1357" t="s">
        <v>2261</v>
      </c>
      <c r="DM34" s="1357" t="s">
        <v>2261</v>
      </c>
      <c r="DN34" s="1357" t="s">
        <v>2261</v>
      </c>
      <c r="DO34" s="1357" t="s">
        <v>2261</v>
      </c>
      <c r="DP34" s="1357" t="s">
        <v>2261</v>
      </c>
      <c r="DQ34" s="1357" t="s">
        <v>2261</v>
      </c>
      <c r="DR34" s="1357" t="s">
        <v>2261</v>
      </c>
    </row>
    <row r="35" spans="1:122" ht="15.75">
      <c r="A35" s="1354" t="s">
        <v>832</v>
      </c>
      <c r="B35" s="1356" t="s">
        <v>2492</v>
      </c>
      <c r="C35" s="1357" t="s">
        <v>2376</v>
      </c>
      <c r="D35" s="1357" t="s">
        <v>2376</v>
      </c>
      <c r="E35" s="1357" t="s">
        <v>2526</v>
      </c>
      <c r="F35" s="1357" t="s">
        <v>2526</v>
      </c>
      <c r="G35" s="1357" t="s">
        <v>4421</v>
      </c>
      <c r="H35" s="1357" t="s">
        <v>4421</v>
      </c>
      <c r="I35" s="1357" t="s">
        <v>2261</v>
      </c>
      <c r="J35" s="1357" t="s">
        <v>2261</v>
      </c>
      <c r="K35" s="1357" t="s">
        <v>2261</v>
      </c>
      <c r="L35" s="1357" t="s">
        <v>2261</v>
      </c>
      <c r="M35" s="1357" t="s">
        <v>2261</v>
      </c>
      <c r="N35" s="1357" t="s">
        <v>2261</v>
      </c>
      <c r="O35" s="1357" t="s">
        <v>2527</v>
      </c>
      <c r="P35" s="1357" t="s">
        <v>2527</v>
      </c>
      <c r="Q35" s="1357" t="s">
        <v>2514</v>
      </c>
      <c r="R35" s="1357" t="s">
        <v>2514</v>
      </c>
      <c r="S35" s="1357" t="s">
        <v>4000</v>
      </c>
      <c r="T35" s="1357" t="s">
        <v>4000</v>
      </c>
      <c r="U35" s="1360" t="s">
        <v>4422</v>
      </c>
      <c r="V35" s="1360" t="s">
        <v>4422</v>
      </c>
      <c r="W35" s="1360" t="s">
        <v>4422</v>
      </c>
      <c r="X35" s="1360" t="s">
        <v>4422</v>
      </c>
      <c r="Y35" s="1357" t="s">
        <v>2261</v>
      </c>
      <c r="Z35" s="1357" t="s">
        <v>2261</v>
      </c>
      <c r="AA35" s="1357" t="s">
        <v>2514</v>
      </c>
      <c r="AB35" s="1357" t="s">
        <v>2514</v>
      </c>
      <c r="AC35" s="1357" t="s">
        <v>2528</v>
      </c>
      <c r="AD35" s="1357" t="s">
        <v>2528</v>
      </c>
      <c r="AE35" s="1357" t="s">
        <v>2528</v>
      </c>
      <c r="AF35" s="1357" t="s">
        <v>2528</v>
      </c>
      <c r="AG35" s="1357" t="s">
        <v>2261</v>
      </c>
      <c r="AH35" s="1357" t="s">
        <v>2261</v>
      </c>
      <c r="AI35" s="1357" t="s">
        <v>2261</v>
      </c>
      <c r="AJ35" s="1357" t="s">
        <v>2261</v>
      </c>
      <c r="AK35" s="1357" t="s">
        <v>2261</v>
      </c>
      <c r="AL35" s="1357" t="s">
        <v>2261</v>
      </c>
      <c r="AM35" s="1357" t="s">
        <v>2529</v>
      </c>
      <c r="AN35" s="1357" t="s">
        <v>2529</v>
      </c>
      <c r="AO35" s="1357" t="s">
        <v>2527</v>
      </c>
      <c r="AP35" s="1357" t="s">
        <v>2527</v>
      </c>
      <c r="AQ35" s="1357" t="s">
        <v>2530</v>
      </c>
      <c r="AR35" s="1357" t="s">
        <v>2530</v>
      </c>
      <c r="AS35" s="1357" t="s">
        <v>2261</v>
      </c>
      <c r="AT35" s="1357" t="s">
        <v>2261</v>
      </c>
      <c r="AU35" s="1357" t="s">
        <v>2261</v>
      </c>
      <c r="AV35" s="1357" t="s">
        <v>2261</v>
      </c>
      <c r="AW35" s="1357" t="s">
        <v>2261</v>
      </c>
      <c r="AX35" s="1357" t="s">
        <v>2261</v>
      </c>
      <c r="AY35" s="1357" t="s">
        <v>2531</v>
      </c>
      <c r="AZ35" s="1357" t="s">
        <v>2531</v>
      </c>
      <c r="BA35" s="1357" t="s">
        <v>2531</v>
      </c>
      <c r="BB35" s="1357" t="s">
        <v>2261</v>
      </c>
      <c r="BC35" s="1357" t="s">
        <v>2261</v>
      </c>
      <c r="BD35" s="1357" t="s">
        <v>2261</v>
      </c>
      <c r="BE35" s="1357" t="s">
        <v>2261</v>
      </c>
      <c r="BF35" s="1357" t="s">
        <v>2261</v>
      </c>
      <c r="BG35" s="1357" t="s">
        <v>2261</v>
      </c>
      <c r="BH35" s="1357" t="s">
        <v>2261</v>
      </c>
      <c r="BI35" s="1357" t="s">
        <v>2261</v>
      </c>
      <c r="BJ35" s="1357" t="s">
        <v>2261</v>
      </c>
      <c r="BK35" s="1357" t="s">
        <v>2376</v>
      </c>
      <c r="BL35" s="1357" t="s">
        <v>2376</v>
      </c>
      <c r="BM35" s="1357" t="s">
        <v>2526</v>
      </c>
      <c r="BN35" s="1357" t="s">
        <v>2526</v>
      </c>
      <c r="BO35" s="1357" t="s">
        <v>4421</v>
      </c>
      <c r="BP35" s="1357" t="s">
        <v>4421</v>
      </c>
      <c r="BQ35" s="1357" t="s">
        <v>2261</v>
      </c>
      <c r="BR35" s="1357" t="s">
        <v>2261</v>
      </c>
      <c r="BS35" s="1357" t="s">
        <v>2261</v>
      </c>
      <c r="BT35" s="1357" t="s">
        <v>2261</v>
      </c>
      <c r="BU35" s="1357" t="s">
        <v>2261</v>
      </c>
      <c r="BV35" s="1357" t="s">
        <v>2261</v>
      </c>
      <c r="BW35" s="1357" t="s">
        <v>2527</v>
      </c>
      <c r="BX35" s="1357" t="s">
        <v>2527</v>
      </c>
      <c r="BY35" s="1357" t="s">
        <v>2532</v>
      </c>
      <c r="BZ35" s="1357" t="s">
        <v>2532</v>
      </c>
      <c r="CA35" s="1357" t="s">
        <v>4000</v>
      </c>
      <c r="CB35" s="1357" t="s">
        <v>4000</v>
      </c>
      <c r="CC35" s="1360" t="s">
        <v>4422</v>
      </c>
      <c r="CD35" s="1360" t="s">
        <v>4422</v>
      </c>
      <c r="CE35" s="1360" t="s">
        <v>4422</v>
      </c>
      <c r="CF35" s="1360" t="s">
        <v>4422</v>
      </c>
      <c r="CG35" s="1357" t="s">
        <v>2261</v>
      </c>
      <c r="CH35" s="1357" t="s">
        <v>2261</v>
      </c>
      <c r="CI35" s="1357" t="s">
        <v>2514</v>
      </c>
      <c r="CJ35" s="1357" t="s">
        <v>2514</v>
      </c>
      <c r="CK35" s="1357" t="s">
        <v>2533</v>
      </c>
      <c r="CL35" s="1357" t="s">
        <v>2533</v>
      </c>
      <c r="CM35" s="1357" t="s">
        <v>2528</v>
      </c>
      <c r="CN35" s="1357" t="s">
        <v>2528</v>
      </c>
      <c r="CO35" s="1357" t="s">
        <v>2261</v>
      </c>
      <c r="CP35" s="1357" t="s">
        <v>2261</v>
      </c>
      <c r="CQ35" s="1357" t="s">
        <v>2261</v>
      </c>
      <c r="CR35" s="1357" t="s">
        <v>2261</v>
      </c>
      <c r="CS35" s="1357" t="s">
        <v>2261</v>
      </c>
      <c r="CT35" s="1357" t="s">
        <v>2261</v>
      </c>
      <c r="CU35" s="1357" t="s">
        <v>2534</v>
      </c>
      <c r="CV35" s="1357" t="s">
        <v>2534</v>
      </c>
      <c r="CW35" s="1357" t="s">
        <v>2535</v>
      </c>
      <c r="CX35" s="1357" t="s">
        <v>2535</v>
      </c>
      <c r="CY35" s="1357" t="s">
        <v>4099</v>
      </c>
      <c r="CZ35" s="1357" t="s">
        <v>4099</v>
      </c>
      <c r="DA35" s="1357" t="s">
        <v>2261</v>
      </c>
      <c r="DB35" s="1357" t="s">
        <v>2261</v>
      </c>
      <c r="DC35" s="1357" t="s">
        <v>2261</v>
      </c>
      <c r="DD35" s="1357" t="s">
        <v>2261</v>
      </c>
      <c r="DE35" s="1357" t="s">
        <v>2261</v>
      </c>
      <c r="DF35" s="1357" t="s">
        <v>2261</v>
      </c>
      <c r="DG35" s="1357" t="s">
        <v>2531</v>
      </c>
      <c r="DH35" s="1357" t="s">
        <v>2531</v>
      </c>
      <c r="DI35" s="1357" t="s">
        <v>2531</v>
      </c>
      <c r="DJ35" s="1357" t="s">
        <v>2261</v>
      </c>
      <c r="DK35" s="1357" t="s">
        <v>2261</v>
      </c>
      <c r="DL35" s="1357" t="s">
        <v>2261</v>
      </c>
      <c r="DM35" s="1357" t="s">
        <v>2261</v>
      </c>
      <c r="DN35" s="1357" t="s">
        <v>2261</v>
      </c>
      <c r="DO35" s="1357" t="s">
        <v>2261</v>
      </c>
      <c r="DP35" s="1357" t="s">
        <v>2261</v>
      </c>
      <c r="DQ35" s="1357" t="s">
        <v>2261</v>
      </c>
      <c r="DR35" s="1357" t="s">
        <v>2261</v>
      </c>
    </row>
    <row r="36" spans="1:122" ht="15.75">
      <c r="A36" s="1354" t="s">
        <v>2799</v>
      </c>
      <c r="B36" s="1356" t="s">
        <v>2536</v>
      </c>
      <c r="C36" s="1357" t="s">
        <v>2569</v>
      </c>
      <c r="D36" s="1357" t="s">
        <v>2569</v>
      </c>
      <c r="E36" s="1357" t="s">
        <v>2538</v>
      </c>
      <c r="F36" s="1357" t="s">
        <v>2538</v>
      </c>
      <c r="G36" s="1357" t="s">
        <v>4002</v>
      </c>
      <c r="H36" s="1357" t="s">
        <v>4002</v>
      </c>
      <c r="I36" s="1357" t="s">
        <v>4003</v>
      </c>
      <c r="J36" s="1357" t="s">
        <v>4003</v>
      </c>
      <c r="K36" s="1357" t="s">
        <v>2261</v>
      </c>
      <c r="L36" s="1357" t="s">
        <v>2261</v>
      </c>
      <c r="M36" s="1357" t="s">
        <v>2261</v>
      </c>
      <c r="N36" s="1357" t="s">
        <v>2261</v>
      </c>
      <c r="O36" s="1357" t="s">
        <v>2573</v>
      </c>
      <c r="P36" s="1357" t="s">
        <v>2573</v>
      </c>
      <c r="Q36" s="1357" t="s">
        <v>2539</v>
      </c>
      <c r="R36" s="1357" t="s">
        <v>2539</v>
      </c>
      <c r="S36" s="1357" t="s">
        <v>2261</v>
      </c>
      <c r="T36" s="1357" t="s">
        <v>2261</v>
      </c>
      <c r="U36" s="1357" t="s">
        <v>2540</v>
      </c>
      <c r="V36" s="1357" t="s">
        <v>2540</v>
      </c>
      <c r="W36" s="1357" t="s">
        <v>2261</v>
      </c>
      <c r="X36" s="1357" t="s">
        <v>2261</v>
      </c>
      <c r="Y36" s="1357" t="s">
        <v>2261</v>
      </c>
      <c r="Z36" s="1357" t="s">
        <v>2261</v>
      </c>
      <c r="AA36" s="1357" t="s">
        <v>2261</v>
      </c>
      <c r="AB36" s="1357" t="s">
        <v>2261</v>
      </c>
      <c r="AC36" s="1360" t="s">
        <v>2541</v>
      </c>
      <c r="AD36" s="1360" t="s">
        <v>2541</v>
      </c>
      <c r="AE36" s="1357" t="s">
        <v>2542</v>
      </c>
      <c r="AF36" s="1357" t="s">
        <v>2542</v>
      </c>
      <c r="AG36" s="1357" t="s">
        <v>2261</v>
      </c>
      <c r="AH36" s="1357" t="s">
        <v>2397</v>
      </c>
      <c r="AI36" s="1357" t="s">
        <v>2397</v>
      </c>
      <c r="AJ36" s="1357" t="s">
        <v>2261</v>
      </c>
      <c r="AK36" s="1357" t="s">
        <v>2261</v>
      </c>
      <c r="AL36" s="1357" t="s">
        <v>2261</v>
      </c>
      <c r="AM36" s="1357" t="s">
        <v>2343</v>
      </c>
      <c r="AN36" s="1357" t="s">
        <v>2344</v>
      </c>
      <c r="AO36" s="1357" t="s">
        <v>2543</v>
      </c>
      <c r="AP36" s="1357" t="s">
        <v>2543</v>
      </c>
      <c r="AQ36" s="1357" t="s">
        <v>2544</v>
      </c>
      <c r="AR36" s="1357" t="s">
        <v>2544</v>
      </c>
      <c r="AS36" s="1357" t="s">
        <v>2545</v>
      </c>
      <c r="AT36" s="1357" t="s">
        <v>2545</v>
      </c>
      <c r="AU36" s="1357" t="s">
        <v>2545</v>
      </c>
      <c r="AV36" s="1357" t="s">
        <v>2261</v>
      </c>
      <c r="AW36" s="1357" t="s">
        <v>2261</v>
      </c>
      <c r="AX36" s="1357" t="s">
        <v>2261</v>
      </c>
      <c r="AY36" s="1357" t="s">
        <v>2261</v>
      </c>
      <c r="AZ36" s="1357" t="s">
        <v>2261</v>
      </c>
      <c r="BA36" s="1357" t="s">
        <v>2261</v>
      </c>
      <c r="BB36" s="1357" t="s">
        <v>2261</v>
      </c>
      <c r="BC36" s="1357" t="s">
        <v>2261</v>
      </c>
      <c r="BD36" s="1357" t="s">
        <v>2261</v>
      </c>
      <c r="BE36" s="1357" t="s">
        <v>2261</v>
      </c>
      <c r="BF36" s="1357" t="s">
        <v>2261</v>
      </c>
      <c r="BG36" s="1357" t="s">
        <v>2261</v>
      </c>
      <c r="BH36" s="1357" t="s">
        <v>2261</v>
      </c>
      <c r="BI36" s="1357" t="s">
        <v>2261</v>
      </c>
      <c r="BJ36" s="1357" t="s">
        <v>2261</v>
      </c>
      <c r="BK36" s="1357" t="s">
        <v>2584</v>
      </c>
      <c r="BL36" s="1357" t="s">
        <v>2584</v>
      </c>
      <c r="BM36" s="1357" t="s">
        <v>2538</v>
      </c>
      <c r="BN36" s="1357" t="s">
        <v>2538</v>
      </c>
      <c r="BO36" s="1357" t="s">
        <v>4002</v>
      </c>
      <c r="BP36" s="1357" t="s">
        <v>4002</v>
      </c>
      <c r="BQ36" s="1357" t="s">
        <v>4003</v>
      </c>
      <c r="BR36" s="1357" t="s">
        <v>4003</v>
      </c>
      <c r="BS36" s="1357" t="s">
        <v>2261</v>
      </c>
      <c r="BT36" s="1357" t="s">
        <v>2261</v>
      </c>
      <c r="BU36" s="1357" t="s">
        <v>2261</v>
      </c>
      <c r="BV36" s="1357" t="s">
        <v>2261</v>
      </c>
      <c r="BW36" s="1357" t="s">
        <v>2585</v>
      </c>
      <c r="BX36" s="1357" t="s">
        <v>2585</v>
      </c>
      <c r="BY36" s="1357" t="s">
        <v>2539</v>
      </c>
      <c r="BZ36" s="1357" t="s">
        <v>2539</v>
      </c>
      <c r="CA36" s="1357" t="s">
        <v>2380</v>
      </c>
      <c r="CB36" s="1357" t="s">
        <v>2380</v>
      </c>
      <c r="CC36" s="1357" t="s">
        <v>2540</v>
      </c>
      <c r="CD36" s="1357" t="s">
        <v>2540</v>
      </c>
      <c r="CE36" s="1357" t="s">
        <v>2261</v>
      </c>
      <c r="CF36" s="1357" t="s">
        <v>2261</v>
      </c>
      <c r="CG36" s="1357" t="s">
        <v>2261</v>
      </c>
      <c r="CH36" s="1357" t="s">
        <v>2261</v>
      </c>
      <c r="CI36" s="1357" t="s">
        <v>2546</v>
      </c>
      <c r="CJ36" s="1357" t="s">
        <v>2546</v>
      </c>
      <c r="CK36" s="1360" t="s">
        <v>2541</v>
      </c>
      <c r="CL36" s="1360" t="s">
        <v>2541</v>
      </c>
      <c r="CM36" s="1357" t="s">
        <v>2542</v>
      </c>
      <c r="CN36" s="1357" t="s">
        <v>2542</v>
      </c>
      <c r="CO36" s="1357" t="s">
        <v>2261</v>
      </c>
      <c r="CP36" s="1357" t="s">
        <v>2397</v>
      </c>
      <c r="CQ36" s="1357" t="s">
        <v>2397</v>
      </c>
      <c r="CR36" s="1357" t="s">
        <v>2261</v>
      </c>
      <c r="CS36" s="1357" t="s">
        <v>2261</v>
      </c>
      <c r="CT36" s="1357" t="s">
        <v>2261</v>
      </c>
      <c r="CU36" s="1357" t="s">
        <v>2343</v>
      </c>
      <c r="CV36" s="1357" t="s">
        <v>2344</v>
      </c>
      <c r="CW36" s="1357" t="s">
        <v>2543</v>
      </c>
      <c r="CX36" s="1357" t="s">
        <v>2543</v>
      </c>
      <c r="CY36" s="1357" t="s">
        <v>2544</v>
      </c>
      <c r="CZ36" s="1357" t="s">
        <v>2544</v>
      </c>
      <c r="DA36" s="1357" t="s">
        <v>2545</v>
      </c>
      <c r="DB36" s="1357" t="s">
        <v>2545</v>
      </c>
      <c r="DC36" s="1357" t="s">
        <v>2545</v>
      </c>
      <c r="DD36" s="1357" t="s">
        <v>2261</v>
      </c>
      <c r="DE36" s="1357" t="s">
        <v>2261</v>
      </c>
      <c r="DF36" s="1357" t="s">
        <v>2261</v>
      </c>
      <c r="DG36" s="1357" t="s">
        <v>2261</v>
      </c>
      <c r="DH36" s="1357" t="s">
        <v>2261</v>
      </c>
      <c r="DI36" s="1357" t="s">
        <v>2261</v>
      </c>
      <c r="DJ36" s="1357" t="s">
        <v>2261</v>
      </c>
      <c r="DK36" s="1357" t="s">
        <v>2261</v>
      </c>
      <c r="DL36" s="1357" t="s">
        <v>2261</v>
      </c>
      <c r="DM36" s="1357" t="s">
        <v>2261</v>
      </c>
      <c r="DN36" s="1357" t="s">
        <v>2261</v>
      </c>
      <c r="DO36" s="1357" t="s">
        <v>2261</v>
      </c>
      <c r="DP36" s="1357" t="s">
        <v>2261</v>
      </c>
      <c r="DQ36" s="1357" t="s">
        <v>2261</v>
      </c>
      <c r="DR36" s="1357" t="s">
        <v>2261</v>
      </c>
    </row>
    <row r="37" spans="1:122" ht="15.75">
      <c r="A37" s="1354" t="s">
        <v>1187</v>
      </c>
      <c r="B37" s="1356" t="s">
        <v>2547</v>
      </c>
      <c r="C37" s="1357" t="s">
        <v>2340</v>
      </c>
      <c r="D37" s="1357" t="s">
        <v>2340</v>
      </c>
      <c r="E37" s="1357" t="s">
        <v>2548</v>
      </c>
      <c r="F37" s="1357" t="s">
        <v>2548</v>
      </c>
      <c r="G37" s="1357" t="s">
        <v>2549</v>
      </c>
      <c r="H37" s="1357" t="s">
        <v>2549</v>
      </c>
      <c r="I37" s="1357" t="s">
        <v>2550</v>
      </c>
      <c r="J37" s="1357" t="s">
        <v>2550</v>
      </c>
      <c r="K37" s="1357" t="s">
        <v>2261</v>
      </c>
      <c r="L37" s="1357" t="s">
        <v>2261</v>
      </c>
      <c r="M37" s="1357" t="s">
        <v>2261</v>
      </c>
      <c r="N37" s="1357" t="s">
        <v>2261</v>
      </c>
      <c r="O37" s="1357" t="s">
        <v>2261</v>
      </c>
      <c r="P37" s="1357" t="s">
        <v>2261</v>
      </c>
      <c r="Q37" s="1360" t="s">
        <v>4423</v>
      </c>
      <c r="R37" s="1360" t="s">
        <v>4423</v>
      </c>
      <c r="S37" s="1357" t="s">
        <v>2551</v>
      </c>
      <c r="T37" s="1357" t="s">
        <v>2551</v>
      </c>
      <c r="U37" s="1357" t="s">
        <v>2551</v>
      </c>
      <c r="V37" s="1357" t="s">
        <v>2261</v>
      </c>
      <c r="W37" s="1357" t="s">
        <v>2261</v>
      </c>
      <c r="X37" s="1357" t="s">
        <v>2552</v>
      </c>
      <c r="Y37" s="1357" t="s">
        <v>2552</v>
      </c>
      <c r="Z37" s="1357" t="s">
        <v>2261</v>
      </c>
      <c r="AA37" s="1357" t="s">
        <v>2553</v>
      </c>
      <c r="AB37" s="1357" t="s">
        <v>2553</v>
      </c>
      <c r="AC37" s="1357" t="s">
        <v>2261</v>
      </c>
      <c r="AD37" s="1357" t="s">
        <v>2261</v>
      </c>
      <c r="AE37" s="1357" t="s">
        <v>2554</v>
      </c>
      <c r="AF37" s="1357" t="s">
        <v>2554</v>
      </c>
      <c r="AG37" s="1357" t="s">
        <v>2261</v>
      </c>
      <c r="AH37" s="1357" t="s">
        <v>2261</v>
      </c>
      <c r="AI37" s="1357" t="s">
        <v>2555</v>
      </c>
      <c r="AJ37" s="1357" t="s">
        <v>2555</v>
      </c>
      <c r="AK37" s="1357" t="s">
        <v>2261</v>
      </c>
      <c r="AL37" s="1357" t="s">
        <v>2261</v>
      </c>
      <c r="AM37" s="1357" t="s">
        <v>2556</v>
      </c>
      <c r="AN37" s="1357" t="s">
        <v>2556</v>
      </c>
      <c r="AO37" s="1357" t="s">
        <v>4005</v>
      </c>
      <c r="AP37" s="1357" t="s">
        <v>4005</v>
      </c>
      <c r="AQ37" s="1357" t="s">
        <v>4006</v>
      </c>
      <c r="AR37" s="1357" t="s">
        <v>4006</v>
      </c>
      <c r="AS37" s="1357" t="s">
        <v>2261</v>
      </c>
      <c r="AT37" s="1357" t="s">
        <v>2261</v>
      </c>
      <c r="AU37" s="1357" t="s">
        <v>2261</v>
      </c>
      <c r="AV37" s="1357" t="s">
        <v>2557</v>
      </c>
      <c r="AW37" s="1357" t="s">
        <v>2557</v>
      </c>
      <c r="AX37" s="1357" t="s">
        <v>2261</v>
      </c>
      <c r="AY37" s="1357" t="s">
        <v>2261</v>
      </c>
      <c r="AZ37" s="1357" t="s">
        <v>2261</v>
      </c>
      <c r="BA37" s="1357" t="s">
        <v>2261</v>
      </c>
      <c r="BB37" s="1357" t="s">
        <v>2261</v>
      </c>
      <c r="BC37" s="1357" t="s">
        <v>2261</v>
      </c>
      <c r="BD37" s="1357" t="s">
        <v>2261</v>
      </c>
      <c r="BE37" s="1357" t="s">
        <v>2557</v>
      </c>
      <c r="BF37" s="1357" t="s">
        <v>2557</v>
      </c>
      <c r="BG37" s="1357" t="s">
        <v>2557</v>
      </c>
      <c r="BH37" s="1357" t="s">
        <v>2557</v>
      </c>
      <c r="BI37" s="1357" t="s">
        <v>2261</v>
      </c>
      <c r="BJ37" s="1357" t="s">
        <v>2261</v>
      </c>
      <c r="BK37" s="1357" t="s">
        <v>2340</v>
      </c>
      <c r="BL37" s="1357" t="s">
        <v>2340</v>
      </c>
      <c r="BM37" s="1357" t="s">
        <v>2548</v>
      </c>
      <c r="BN37" s="1357" t="s">
        <v>2548</v>
      </c>
      <c r="BO37" s="1357" t="s">
        <v>2549</v>
      </c>
      <c r="BP37" s="1357" t="s">
        <v>2549</v>
      </c>
      <c r="BQ37" s="1357" t="s">
        <v>2550</v>
      </c>
      <c r="BR37" s="1357" t="s">
        <v>2550</v>
      </c>
      <c r="BS37" s="1357" t="s">
        <v>2261</v>
      </c>
      <c r="BT37" s="1357" t="s">
        <v>2261</v>
      </c>
      <c r="BU37" s="1357" t="s">
        <v>2261</v>
      </c>
      <c r="BV37" s="1357" t="s">
        <v>2261</v>
      </c>
      <c r="BW37" s="1357" t="s">
        <v>2261</v>
      </c>
      <c r="BX37" s="1357" t="s">
        <v>2261</v>
      </c>
      <c r="BY37" s="1360" t="s">
        <v>4423</v>
      </c>
      <c r="BZ37" s="1360" t="s">
        <v>4423</v>
      </c>
      <c r="CA37" s="1357" t="s">
        <v>2551</v>
      </c>
      <c r="CB37" s="1357" t="s">
        <v>2551</v>
      </c>
      <c r="CC37" s="1357" t="s">
        <v>2551</v>
      </c>
      <c r="CD37" s="1357" t="s">
        <v>2261</v>
      </c>
      <c r="CE37" s="1357" t="s">
        <v>2261</v>
      </c>
      <c r="CF37" s="1357" t="s">
        <v>2552</v>
      </c>
      <c r="CG37" s="1357" t="s">
        <v>2552</v>
      </c>
      <c r="CH37" s="1357" t="s">
        <v>2261</v>
      </c>
      <c r="CI37" s="1357" t="s">
        <v>2553</v>
      </c>
      <c r="CJ37" s="1357" t="s">
        <v>2553</v>
      </c>
      <c r="CK37" s="1357" t="s">
        <v>2261</v>
      </c>
      <c r="CL37" s="1357" t="s">
        <v>2261</v>
      </c>
      <c r="CM37" s="1357" t="s">
        <v>2554</v>
      </c>
      <c r="CN37" s="1357" t="s">
        <v>2554</v>
      </c>
      <c r="CO37" s="1357" t="s">
        <v>2261</v>
      </c>
      <c r="CP37" s="1357" t="s">
        <v>2261</v>
      </c>
      <c r="CQ37" s="1357" t="s">
        <v>2555</v>
      </c>
      <c r="CR37" s="1357" t="s">
        <v>2555</v>
      </c>
      <c r="CS37" s="1357" t="s">
        <v>2261</v>
      </c>
      <c r="CT37" s="1357" t="s">
        <v>2261</v>
      </c>
      <c r="CU37" s="1357" t="s">
        <v>2556</v>
      </c>
      <c r="CV37" s="1357" t="s">
        <v>2556</v>
      </c>
      <c r="CW37" s="1357" t="s">
        <v>4005</v>
      </c>
      <c r="CX37" s="1357" t="s">
        <v>4005</v>
      </c>
      <c r="CY37" s="1357" t="s">
        <v>4006</v>
      </c>
      <c r="CZ37" s="1357" t="s">
        <v>4006</v>
      </c>
      <c r="DA37" s="1357" t="s">
        <v>2261</v>
      </c>
      <c r="DB37" s="1357" t="s">
        <v>2261</v>
      </c>
      <c r="DC37" s="1357" t="s">
        <v>2261</v>
      </c>
      <c r="DD37" s="1357" t="s">
        <v>2557</v>
      </c>
      <c r="DE37" s="1357" t="s">
        <v>2557</v>
      </c>
      <c r="DF37" s="1357" t="s">
        <v>2261</v>
      </c>
      <c r="DG37" s="1357" t="s">
        <v>2261</v>
      </c>
      <c r="DH37" s="1357" t="s">
        <v>2261</v>
      </c>
      <c r="DI37" s="1357" t="s">
        <v>2261</v>
      </c>
      <c r="DJ37" s="1357" t="s">
        <v>2261</v>
      </c>
      <c r="DK37" s="1357" t="s">
        <v>2261</v>
      </c>
      <c r="DL37" s="1357" t="s">
        <v>2261</v>
      </c>
      <c r="DM37" s="1357" t="s">
        <v>2557</v>
      </c>
      <c r="DN37" s="1357" t="s">
        <v>2557</v>
      </c>
      <c r="DO37" s="1357" t="s">
        <v>2557</v>
      </c>
      <c r="DP37" s="1357" t="s">
        <v>2557</v>
      </c>
      <c r="DQ37" s="1357" t="s">
        <v>2261</v>
      </c>
      <c r="DR37" s="1357" t="s">
        <v>2261</v>
      </c>
    </row>
    <row r="38" spans="1:122" ht="15.75">
      <c r="A38" s="1354" t="s">
        <v>1202</v>
      </c>
      <c r="B38" s="1356" t="s">
        <v>2327</v>
      </c>
      <c r="C38" s="1357" t="s">
        <v>2392</v>
      </c>
      <c r="D38" s="1357" t="s">
        <v>2392</v>
      </c>
      <c r="E38" s="1357" t="s">
        <v>2558</v>
      </c>
      <c r="F38" s="1357" t="s">
        <v>2558</v>
      </c>
      <c r="G38" s="1357" t="s">
        <v>2328</v>
      </c>
      <c r="H38" s="1357" t="s">
        <v>2328</v>
      </c>
      <c r="I38" s="1357" t="s">
        <v>2559</v>
      </c>
      <c r="J38" s="1357" t="s">
        <v>2559</v>
      </c>
      <c r="K38" s="1357" t="s">
        <v>2261</v>
      </c>
      <c r="L38" s="1357" t="s">
        <v>2261</v>
      </c>
      <c r="M38" s="1357" t="s">
        <v>2261</v>
      </c>
      <c r="N38" s="1357" t="s">
        <v>2261</v>
      </c>
      <c r="O38" s="1357" t="s">
        <v>2357</v>
      </c>
      <c r="P38" s="1357" t="s">
        <v>2357</v>
      </c>
      <c r="Q38" s="1357" t="s">
        <v>2560</v>
      </c>
      <c r="R38" s="1357" t="s">
        <v>2560</v>
      </c>
      <c r="S38" s="1357" t="s">
        <v>2561</v>
      </c>
      <c r="T38" s="1357" t="s">
        <v>2561</v>
      </c>
      <c r="U38" s="1357" t="s">
        <v>2562</v>
      </c>
      <c r="V38" s="1357" t="s">
        <v>2562</v>
      </c>
      <c r="W38" s="1357" t="s">
        <v>2261</v>
      </c>
      <c r="X38" s="1357" t="s">
        <v>2261</v>
      </c>
      <c r="Y38" s="1357" t="s">
        <v>2261</v>
      </c>
      <c r="Z38" s="1357" t="s">
        <v>2261</v>
      </c>
      <c r="AA38" s="1357" t="s">
        <v>2563</v>
      </c>
      <c r="AB38" s="1357" t="s">
        <v>2563</v>
      </c>
      <c r="AC38" s="1357" t="s">
        <v>4008</v>
      </c>
      <c r="AD38" s="1357" t="s">
        <v>4008</v>
      </c>
      <c r="AE38" s="1357" t="s">
        <v>3861</v>
      </c>
      <c r="AF38" s="1357" t="s">
        <v>3861</v>
      </c>
      <c r="AG38" s="1357" t="s">
        <v>2578</v>
      </c>
      <c r="AH38" s="1357" t="s">
        <v>2578</v>
      </c>
      <c r="AI38" s="1357" t="s">
        <v>4009</v>
      </c>
      <c r="AJ38" s="1357" t="s">
        <v>4009</v>
      </c>
      <c r="AK38" s="1357" t="s">
        <v>2261</v>
      </c>
      <c r="AL38" s="1357" t="s">
        <v>2261</v>
      </c>
      <c r="AM38" s="1357" t="s">
        <v>2564</v>
      </c>
      <c r="AN38" s="1357" t="s">
        <v>2564</v>
      </c>
      <c r="AO38" s="1357" t="s">
        <v>4424</v>
      </c>
      <c r="AP38" s="1357" t="s">
        <v>4424</v>
      </c>
      <c r="AQ38" s="1357" t="s">
        <v>2261</v>
      </c>
      <c r="AR38" s="1357" t="s">
        <v>2261</v>
      </c>
      <c r="AS38" s="1357" t="s">
        <v>2261</v>
      </c>
      <c r="AT38" s="1357" t="s">
        <v>2261</v>
      </c>
      <c r="AU38" s="1357" t="s">
        <v>2261</v>
      </c>
      <c r="AV38" s="1357" t="s">
        <v>2261</v>
      </c>
      <c r="AW38" s="1357" t="s">
        <v>2261</v>
      </c>
      <c r="AX38" s="1357" t="s">
        <v>2261</v>
      </c>
      <c r="AY38" s="1357" t="s">
        <v>4425</v>
      </c>
      <c r="AZ38" s="1357" t="s">
        <v>4425</v>
      </c>
      <c r="BA38" s="1357" t="s">
        <v>2565</v>
      </c>
      <c r="BB38" s="1357" t="s">
        <v>2565</v>
      </c>
      <c r="BC38" s="1357" t="s">
        <v>2261</v>
      </c>
      <c r="BD38" s="1357" t="s">
        <v>2261</v>
      </c>
      <c r="BE38" s="1357" t="s">
        <v>2261</v>
      </c>
      <c r="BF38" s="1357" t="s">
        <v>2261</v>
      </c>
      <c r="BG38" s="1357" t="s">
        <v>2261</v>
      </c>
      <c r="BH38" s="1357" t="s">
        <v>2261</v>
      </c>
      <c r="BI38" s="1357" t="s">
        <v>2261</v>
      </c>
      <c r="BJ38" s="1357" t="s">
        <v>2261</v>
      </c>
      <c r="BK38" s="1357" t="s">
        <v>2392</v>
      </c>
      <c r="BL38" s="1357" t="s">
        <v>2392</v>
      </c>
      <c r="BM38" s="1357" t="s">
        <v>2566</v>
      </c>
      <c r="BN38" s="1357" t="s">
        <v>2566</v>
      </c>
      <c r="BO38" s="1357" t="s">
        <v>2328</v>
      </c>
      <c r="BP38" s="1357" t="s">
        <v>2328</v>
      </c>
      <c r="BQ38" s="1357" t="s">
        <v>2559</v>
      </c>
      <c r="BR38" s="1357" t="s">
        <v>2559</v>
      </c>
      <c r="BS38" s="1357" t="s">
        <v>2261</v>
      </c>
      <c r="BT38" s="1357" t="s">
        <v>2261</v>
      </c>
      <c r="BU38" s="1357" t="s">
        <v>2261</v>
      </c>
      <c r="BV38" s="1357" t="s">
        <v>2261</v>
      </c>
      <c r="BW38" s="1357" t="s">
        <v>2564</v>
      </c>
      <c r="BX38" s="1357" t="s">
        <v>2564</v>
      </c>
      <c r="BY38" s="1357" t="s">
        <v>2567</v>
      </c>
      <c r="BZ38" s="1357" t="s">
        <v>2567</v>
      </c>
      <c r="CA38" s="1357" t="s">
        <v>2561</v>
      </c>
      <c r="CB38" s="1357" t="s">
        <v>2561</v>
      </c>
      <c r="CC38" s="1357" t="s">
        <v>2562</v>
      </c>
      <c r="CD38" s="1357" t="s">
        <v>2562</v>
      </c>
      <c r="CE38" s="1357" t="s">
        <v>2261</v>
      </c>
      <c r="CF38" s="1357" t="s">
        <v>2261</v>
      </c>
      <c r="CG38" s="1357" t="s">
        <v>2261</v>
      </c>
      <c r="CH38" s="1357" t="s">
        <v>2261</v>
      </c>
      <c r="CI38" s="1357" t="s">
        <v>2563</v>
      </c>
      <c r="CJ38" s="1357" t="s">
        <v>2563</v>
      </c>
      <c r="CK38" s="1357" t="s">
        <v>4008</v>
      </c>
      <c r="CL38" s="1357" t="s">
        <v>4008</v>
      </c>
      <c r="CM38" s="1357" t="s">
        <v>3869</v>
      </c>
      <c r="CN38" s="1357" t="s">
        <v>3869</v>
      </c>
      <c r="CO38" s="1357" t="s">
        <v>2578</v>
      </c>
      <c r="CP38" s="1357" t="s">
        <v>2578</v>
      </c>
      <c r="CQ38" s="1357" t="s">
        <v>4009</v>
      </c>
      <c r="CR38" s="1357" t="s">
        <v>4009</v>
      </c>
      <c r="CS38" s="1357" t="s">
        <v>2261</v>
      </c>
      <c r="CT38" s="1357" t="s">
        <v>2261</v>
      </c>
      <c r="CU38" s="1357" t="s">
        <v>2564</v>
      </c>
      <c r="CV38" s="1357" t="s">
        <v>2564</v>
      </c>
      <c r="CW38" s="1357" t="s">
        <v>4424</v>
      </c>
      <c r="CX38" s="1357" t="s">
        <v>4424</v>
      </c>
      <c r="CY38" s="1357" t="s">
        <v>2261</v>
      </c>
      <c r="CZ38" s="1357" t="s">
        <v>2261</v>
      </c>
      <c r="DA38" s="1357" t="s">
        <v>2261</v>
      </c>
      <c r="DB38" s="1357" t="s">
        <v>2261</v>
      </c>
      <c r="DC38" s="1357" t="s">
        <v>2261</v>
      </c>
      <c r="DD38" s="1357" t="s">
        <v>2261</v>
      </c>
      <c r="DE38" s="1357" t="s">
        <v>2261</v>
      </c>
      <c r="DF38" s="1357" t="s">
        <v>2261</v>
      </c>
      <c r="DG38" s="1357" t="s">
        <v>4425</v>
      </c>
      <c r="DH38" s="1357" t="s">
        <v>4425</v>
      </c>
      <c r="DI38" s="1357" t="s">
        <v>2568</v>
      </c>
      <c r="DJ38" s="1357" t="s">
        <v>2568</v>
      </c>
      <c r="DK38" s="1357" t="s">
        <v>2261</v>
      </c>
      <c r="DL38" s="1357" t="s">
        <v>2261</v>
      </c>
      <c r="DM38" s="1357" t="s">
        <v>2261</v>
      </c>
      <c r="DN38" s="1357" t="s">
        <v>2261</v>
      </c>
      <c r="DO38" s="1357" t="s">
        <v>2261</v>
      </c>
      <c r="DP38" s="1357" t="s">
        <v>2261</v>
      </c>
      <c r="DQ38" s="1357" t="s">
        <v>2261</v>
      </c>
      <c r="DR38" s="1357" t="s">
        <v>2261</v>
      </c>
    </row>
    <row r="39" spans="1:122" ht="15.75">
      <c r="A39" s="1354" t="s">
        <v>2804</v>
      </c>
      <c r="B39" s="1356" t="s">
        <v>2319</v>
      </c>
      <c r="C39" s="1357" t="s">
        <v>2261</v>
      </c>
      <c r="D39" s="1357" t="s">
        <v>2261</v>
      </c>
      <c r="E39" s="1357" t="s">
        <v>2261</v>
      </c>
      <c r="F39" s="1357" t="s">
        <v>2261</v>
      </c>
      <c r="G39" s="1357" t="s">
        <v>2261</v>
      </c>
      <c r="H39" s="1357" t="s">
        <v>2261</v>
      </c>
      <c r="I39" s="1357" t="s">
        <v>2261</v>
      </c>
      <c r="J39" s="1357" t="s">
        <v>2261</v>
      </c>
      <c r="K39" s="1357" t="s">
        <v>2261</v>
      </c>
      <c r="L39" s="1357" t="s">
        <v>2261</v>
      </c>
      <c r="M39" s="1357" t="s">
        <v>2261</v>
      </c>
      <c r="N39" s="1357" t="s">
        <v>2261</v>
      </c>
      <c r="O39" s="1357" t="s">
        <v>2261</v>
      </c>
      <c r="P39" s="1357" t="s">
        <v>2261</v>
      </c>
      <c r="Q39" s="1357" t="s">
        <v>2261</v>
      </c>
      <c r="R39" s="1357" t="s">
        <v>2261</v>
      </c>
      <c r="S39" s="1357" t="s">
        <v>2261</v>
      </c>
      <c r="T39" s="1357" t="s">
        <v>2261</v>
      </c>
      <c r="U39" s="1357" t="s">
        <v>2261</v>
      </c>
      <c r="V39" s="1357" t="s">
        <v>2261</v>
      </c>
      <c r="W39" s="1357" t="s">
        <v>2261</v>
      </c>
      <c r="X39" s="1357" t="s">
        <v>2261</v>
      </c>
      <c r="Y39" s="1357" t="s">
        <v>2261</v>
      </c>
      <c r="Z39" s="1357" t="s">
        <v>2261</v>
      </c>
      <c r="AA39" s="1357" t="s">
        <v>2261</v>
      </c>
      <c r="AB39" s="1357" t="s">
        <v>2261</v>
      </c>
      <c r="AC39" s="1357" t="s">
        <v>2261</v>
      </c>
      <c r="AD39" s="1357" t="s">
        <v>2261</v>
      </c>
      <c r="AE39" s="1357" t="s">
        <v>2261</v>
      </c>
      <c r="AF39" s="1357" t="s">
        <v>2261</v>
      </c>
      <c r="AG39" s="1357" t="s">
        <v>2261</v>
      </c>
      <c r="AH39" s="1357" t="s">
        <v>2261</v>
      </c>
      <c r="AI39" s="1357" t="s">
        <v>2261</v>
      </c>
      <c r="AJ39" s="1357" t="s">
        <v>2261</v>
      </c>
      <c r="AK39" s="1357" t="s">
        <v>2261</v>
      </c>
      <c r="AL39" s="1357" t="s">
        <v>2261</v>
      </c>
      <c r="AM39" s="1357" t="s">
        <v>2261</v>
      </c>
      <c r="AN39" s="1357" t="s">
        <v>2261</v>
      </c>
      <c r="AO39" s="1357" t="s">
        <v>2261</v>
      </c>
      <c r="AP39" s="1357" t="s">
        <v>2261</v>
      </c>
      <c r="AQ39" s="1357" t="s">
        <v>2261</v>
      </c>
      <c r="AR39" s="1357" t="s">
        <v>2261</v>
      </c>
      <c r="AS39" s="1357" t="s">
        <v>2261</v>
      </c>
      <c r="AT39" s="1357" t="s">
        <v>2261</v>
      </c>
      <c r="AU39" s="1357" t="s">
        <v>2261</v>
      </c>
      <c r="AV39" s="1357" t="s">
        <v>2261</v>
      </c>
      <c r="AW39" s="1357" t="s">
        <v>2261</v>
      </c>
      <c r="AX39" s="1357" t="s">
        <v>2261</v>
      </c>
      <c r="AY39" s="1357" t="s">
        <v>2261</v>
      </c>
      <c r="AZ39" s="1357" t="s">
        <v>2261</v>
      </c>
      <c r="BA39" s="1357" t="s">
        <v>2261</v>
      </c>
      <c r="BB39" s="1357" t="s">
        <v>2261</v>
      </c>
      <c r="BC39" s="1357" t="s">
        <v>2261</v>
      </c>
      <c r="BD39" s="1357" t="s">
        <v>2261</v>
      </c>
      <c r="BE39" s="1357" t="s">
        <v>2261</v>
      </c>
      <c r="BF39" s="1357" t="s">
        <v>2261</v>
      </c>
      <c r="BG39" s="1357" t="s">
        <v>2261</v>
      </c>
      <c r="BH39" s="1357" t="s">
        <v>2261</v>
      </c>
      <c r="BI39" s="1357" t="s">
        <v>2261</v>
      </c>
      <c r="BJ39" s="1357" t="s">
        <v>2261</v>
      </c>
      <c r="BK39" s="1357" t="s">
        <v>2261</v>
      </c>
      <c r="BL39" s="1357" t="s">
        <v>2261</v>
      </c>
      <c r="BM39" s="1357" t="s">
        <v>2261</v>
      </c>
      <c r="BN39" s="1357" t="s">
        <v>2261</v>
      </c>
      <c r="BO39" s="1357" t="s">
        <v>2261</v>
      </c>
      <c r="BP39" s="1357" t="s">
        <v>2261</v>
      </c>
      <c r="BQ39" s="1357" t="s">
        <v>2261</v>
      </c>
      <c r="BR39" s="1357" t="s">
        <v>2261</v>
      </c>
      <c r="BS39" s="1357" t="s">
        <v>2261</v>
      </c>
      <c r="BT39" s="1357" t="s">
        <v>2261</v>
      </c>
      <c r="BU39" s="1357" t="s">
        <v>2261</v>
      </c>
      <c r="BV39" s="1357" t="s">
        <v>2261</v>
      </c>
      <c r="BW39" s="1357" t="s">
        <v>2261</v>
      </c>
      <c r="BX39" s="1357" t="s">
        <v>2261</v>
      </c>
      <c r="BY39" s="1357" t="s">
        <v>2261</v>
      </c>
      <c r="BZ39" s="1357" t="s">
        <v>2261</v>
      </c>
      <c r="CA39" s="1357" t="s">
        <v>2261</v>
      </c>
      <c r="CB39" s="1357" t="s">
        <v>2261</v>
      </c>
      <c r="CC39" s="1357" t="s">
        <v>2261</v>
      </c>
      <c r="CD39" s="1357" t="s">
        <v>2261</v>
      </c>
      <c r="CE39" s="1357" t="s">
        <v>2261</v>
      </c>
      <c r="CF39" s="1357" t="s">
        <v>2261</v>
      </c>
      <c r="CG39" s="1357" t="s">
        <v>2261</v>
      </c>
      <c r="CH39" s="1357" t="s">
        <v>2261</v>
      </c>
      <c r="CI39" s="1357" t="s">
        <v>2261</v>
      </c>
      <c r="CJ39" s="1357" t="s">
        <v>2261</v>
      </c>
      <c r="CK39" s="1357" t="s">
        <v>2261</v>
      </c>
      <c r="CL39" s="1357" t="s">
        <v>2261</v>
      </c>
      <c r="CM39" s="1357" t="s">
        <v>2261</v>
      </c>
      <c r="CN39" s="1357" t="s">
        <v>2261</v>
      </c>
      <c r="CO39" s="1357" t="s">
        <v>2261</v>
      </c>
      <c r="CP39" s="1357" t="s">
        <v>2261</v>
      </c>
      <c r="CQ39" s="1357" t="s">
        <v>2261</v>
      </c>
      <c r="CR39" s="1357" t="s">
        <v>2261</v>
      </c>
      <c r="CS39" s="1357" t="s">
        <v>2261</v>
      </c>
      <c r="CT39" s="1357" t="s">
        <v>2261</v>
      </c>
      <c r="CU39" s="1357" t="s">
        <v>2261</v>
      </c>
      <c r="CV39" s="1357" t="s">
        <v>2261</v>
      </c>
      <c r="CW39" s="1357" t="s">
        <v>2261</v>
      </c>
      <c r="CX39" s="1357" t="s">
        <v>2261</v>
      </c>
      <c r="CY39" s="1357" t="s">
        <v>2261</v>
      </c>
      <c r="CZ39" s="1357" t="s">
        <v>2261</v>
      </c>
      <c r="DA39" s="1357" t="s">
        <v>2261</v>
      </c>
      <c r="DB39" s="1357" t="s">
        <v>2261</v>
      </c>
      <c r="DC39" s="1357" t="s">
        <v>2261</v>
      </c>
      <c r="DD39" s="1357" t="s">
        <v>2261</v>
      </c>
      <c r="DE39" s="1357" t="s">
        <v>2261</v>
      </c>
      <c r="DF39" s="1357" t="s">
        <v>2261</v>
      </c>
      <c r="DG39" s="1357" t="s">
        <v>2261</v>
      </c>
      <c r="DH39" s="1357" t="s">
        <v>2261</v>
      </c>
      <c r="DI39" s="1357" t="s">
        <v>2261</v>
      </c>
      <c r="DJ39" s="1357" t="s">
        <v>2261</v>
      </c>
      <c r="DK39" s="1357" t="s">
        <v>2261</v>
      </c>
      <c r="DL39" s="1357" t="s">
        <v>2261</v>
      </c>
      <c r="DM39" s="1357" t="s">
        <v>2261</v>
      </c>
      <c r="DN39" s="1357" t="s">
        <v>2261</v>
      </c>
      <c r="DO39" s="1357" t="s">
        <v>2261</v>
      </c>
      <c r="DP39" s="1357" t="s">
        <v>2261</v>
      </c>
      <c r="DQ39" s="1357" t="s">
        <v>2261</v>
      </c>
      <c r="DR39" s="1357" t="s">
        <v>2261</v>
      </c>
    </row>
    <row r="40" spans="1:122" ht="15.75">
      <c r="A40" s="1354" t="s">
        <v>2807</v>
      </c>
      <c r="B40" s="1356" t="s">
        <v>2391</v>
      </c>
      <c r="C40" s="1357" t="s">
        <v>2261</v>
      </c>
      <c r="D40" s="1357" t="s">
        <v>2261</v>
      </c>
      <c r="E40" s="1357" t="s">
        <v>2261</v>
      </c>
      <c r="F40" s="1357" t="s">
        <v>2261</v>
      </c>
      <c r="G40" s="1357" t="s">
        <v>2261</v>
      </c>
      <c r="H40" s="1357" t="s">
        <v>2261</v>
      </c>
      <c r="I40" s="1357" t="s">
        <v>2261</v>
      </c>
      <c r="J40" s="1357" t="s">
        <v>2261</v>
      </c>
      <c r="K40" s="1357" t="s">
        <v>2261</v>
      </c>
      <c r="L40" s="1357" t="s">
        <v>2261</v>
      </c>
      <c r="M40" s="1357" t="s">
        <v>2261</v>
      </c>
      <c r="N40" s="1357" t="s">
        <v>2261</v>
      </c>
      <c r="O40" s="1357" t="s">
        <v>2261</v>
      </c>
      <c r="P40" s="1357" t="s">
        <v>2261</v>
      </c>
      <c r="Q40" s="1357" t="s">
        <v>2261</v>
      </c>
      <c r="R40" s="1357" t="s">
        <v>2261</v>
      </c>
      <c r="S40" s="1357" t="s">
        <v>2261</v>
      </c>
      <c r="T40" s="1357" t="s">
        <v>2261</v>
      </c>
      <c r="U40" s="1357" t="s">
        <v>2261</v>
      </c>
      <c r="V40" s="1357" t="s">
        <v>2261</v>
      </c>
      <c r="W40" s="1357" t="s">
        <v>2261</v>
      </c>
      <c r="X40" s="1357" t="s">
        <v>2261</v>
      </c>
      <c r="Y40" s="1357" t="s">
        <v>2261</v>
      </c>
      <c r="Z40" s="1357" t="s">
        <v>2261</v>
      </c>
      <c r="AA40" s="1357" t="s">
        <v>2261</v>
      </c>
      <c r="AB40" s="1357" t="s">
        <v>2261</v>
      </c>
      <c r="AC40" s="1357" t="s">
        <v>2261</v>
      </c>
      <c r="AD40" s="1357" t="s">
        <v>2261</v>
      </c>
      <c r="AE40" s="1357" t="s">
        <v>2261</v>
      </c>
      <c r="AF40" s="1357" t="s">
        <v>2261</v>
      </c>
      <c r="AG40" s="1357" t="s">
        <v>2261</v>
      </c>
      <c r="AH40" s="1357" t="s">
        <v>2261</v>
      </c>
      <c r="AI40" s="1357" t="s">
        <v>2261</v>
      </c>
      <c r="AJ40" s="1357" t="s">
        <v>2261</v>
      </c>
      <c r="AK40" s="1357" t="s">
        <v>2261</v>
      </c>
      <c r="AL40" s="1357" t="s">
        <v>2261</v>
      </c>
      <c r="AM40" s="1357" t="s">
        <v>2590</v>
      </c>
      <c r="AN40" s="1357" t="s">
        <v>2590</v>
      </c>
      <c r="AO40" s="1357" t="s">
        <v>2590</v>
      </c>
      <c r="AP40" s="1357" t="s">
        <v>2590</v>
      </c>
      <c r="AQ40" s="1357" t="s">
        <v>2590</v>
      </c>
      <c r="AR40" s="1357" t="s">
        <v>2590</v>
      </c>
      <c r="AS40" s="1357" t="s">
        <v>2590</v>
      </c>
      <c r="AT40" s="1357" t="s">
        <v>2590</v>
      </c>
      <c r="AU40" s="1357" t="s">
        <v>2590</v>
      </c>
      <c r="AV40" s="1357" t="s">
        <v>2590</v>
      </c>
      <c r="AW40" s="1357" t="s">
        <v>2590</v>
      </c>
      <c r="AX40" s="1357" t="s">
        <v>2590</v>
      </c>
      <c r="AY40" s="1357" t="s">
        <v>2590</v>
      </c>
      <c r="AZ40" s="1357" t="s">
        <v>2590</v>
      </c>
      <c r="BA40" s="1357" t="s">
        <v>2590</v>
      </c>
      <c r="BB40" s="1357" t="s">
        <v>2590</v>
      </c>
      <c r="BC40" s="1357" t="s">
        <v>2590</v>
      </c>
      <c r="BD40" s="1357" t="s">
        <v>2590</v>
      </c>
      <c r="BE40" s="1357" t="s">
        <v>2590</v>
      </c>
      <c r="BF40" s="1357" t="s">
        <v>2590</v>
      </c>
      <c r="BG40" s="1357" t="s">
        <v>2590</v>
      </c>
      <c r="BH40" s="1357" t="s">
        <v>2590</v>
      </c>
      <c r="BI40" s="1357" t="s">
        <v>2590</v>
      </c>
      <c r="BJ40" s="1357" t="s">
        <v>2590</v>
      </c>
      <c r="BK40" s="1357" t="s">
        <v>2261</v>
      </c>
      <c r="BL40" s="1357" t="s">
        <v>2261</v>
      </c>
      <c r="BM40" s="1357" t="s">
        <v>2261</v>
      </c>
      <c r="BN40" s="1357" t="s">
        <v>2261</v>
      </c>
      <c r="BO40" s="1357" t="s">
        <v>2261</v>
      </c>
      <c r="BP40" s="1357" t="s">
        <v>2261</v>
      </c>
      <c r="BQ40" s="1357" t="s">
        <v>2261</v>
      </c>
      <c r="BR40" s="1357" t="s">
        <v>2261</v>
      </c>
      <c r="BS40" s="1357" t="s">
        <v>2261</v>
      </c>
      <c r="BT40" s="1357" t="s">
        <v>2261</v>
      </c>
      <c r="BU40" s="1357" t="s">
        <v>2261</v>
      </c>
      <c r="BV40" s="1357" t="s">
        <v>2261</v>
      </c>
      <c r="BW40" s="1357" t="s">
        <v>2261</v>
      </c>
      <c r="BX40" s="1357" t="s">
        <v>2261</v>
      </c>
      <c r="BY40" s="1357" t="s">
        <v>2261</v>
      </c>
      <c r="BZ40" s="1357" t="s">
        <v>2261</v>
      </c>
      <c r="CA40" s="1357" t="s">
        <v>2261</v>
      </c>
      <c r="CB40" s="1357" t="s">
        <v>2261</v>
      </c>
      <c r="CC40" s="1357" t="s">
        <v>2261</v>
      </c>
      <c r="CD40" s="1357" t="s">
        <v>2261</v>
      </c>
      <c r="CE40" s="1357" t="s">
        <v>2261</v>
      </c>
      <c r="CF40" s="1357" t="s">
        <v>2261</v>
      </c>
      <c r="CG40" s="1357" t="s">
        <v>2261</v>
      </c>
      <c r="CH40" s="1357" t="s">
        <v>2261</v>
      </c>
      <c r="CI40" s="1357" t="s">
        <v>2261</v>
      </c>
      <c r="CJ40" s="1357" t="s">
        <v>2261</v>
      </c>
      <c r="CK40" s="1357" t="s">
        <v>2261</v>
      </c>
      <c r="CL40" s="1357" t="s">
        <v>2261</v>
      </c>
      <c r="CM40" s="1357" t="s">
        <v>2261</v>
      </c>
      <c r="CN40" s="1357" t="s">
        <v>2261</v>
      </c>
      <c r="CO40" s="1357" t="s">
        <v>2261</v>
      </c>
      <c r="CP40" s="1357" t="s">
        <v>2261</v>
      </c>
      <c r="CQ40" s="1357" t="s">
        <v>2261</v>
      </c>
      <c r="CR40" s="1357" t="s">
        <v>2261</v>
      </c>
      <c r="CS40" s="1357" t="s">
        <v>2261</v>
      </c>
      <c r="CT40" s="1357" t="s">
        <v>2261</v>
      </c>
      <c r="CU40" s="1357" t="s">
        <v>2590</v>
      </c>
      <c r="CV40" s="1357" t="s">
        <v>2590</v>
      </c>
      <c r="CW40" s="1357" t="s">
        <v>2590</v>
      </c>
      <c r="CX40" s="1357" t="s">
        <v>2590</v>
      </c>
      <c r="CY40" s="1357" t="s">
        <v>2590</v>
      </c>
      <c r="CZ40" s="1357" t="s">
        <v>2590</v>
      </c>
      <c r="DA40" s="1357" t="s">
        <v>2590</v>
      </c>
      <c r="DB40" s="1357" t="s">
        <v>2590</v>
      </c>
      <c r="DC40" s="1357" t="s">
        <v>2590</v>
      </c>
      <c r="DD40" s="1357" t="s">
        <v>2590</v>
      </c>
      <c r="DE40" s="1357" t="s">
        <v>2590</v>
      </c>
      <c r="DF40" s="1357" t="s">
        <v>2590</v>
      </c>
      <c r="DG40" s="1357" t="s">
        <v>2590</v>
      </c>
      <c r="DH40" s="1357" t="s">
        <v>2590</v>
      </c>
      <c r="DI40" s="1357" t="s">
        <v>2590</v>
      </c>
      <c r="DJ40" s="1357" t="s">
        <v>2590</v>
      </c>
      <c r="DK40" s="1357" t="s">
        <v>2590</v>
      </c>
      <c r="DL40" s="1357" t="s">
        <v>2590</v>
      </c>
      <c r="DM40" s="1357" t="s">
        <v>2590</v>
      </c>
      <c r="DN40" s="1357" t="s">
        <v>2590</v>
      </c>
      <c r="DO40" s="1357" t="s">
        <v>2590</v>
      </c>
      <c r="DP40" s="1357" t="s">
        <v>2590</v>
      </c>
      <c r="DQ40" s="1357" t="s">
        <v>2590</v>
      </c>
      <c r="DR40" s="1357" t="s">
        <v>2590</v>
      </c>
    </row>
    <row r="41" spans="1:122" ht="15.75">
      <c r="A41" s="1354" t="s">
        <v>4011</v>
      </c>
      <c r="B41" s="1356" t="s">
        <v>4012</v>
      </c>
      <c r="C41" s="1357" t="s">
        <v>2261</v>
      </c>
      <c r="D41" s="1357" t="s">
        <v>2261</v>
      </c>
      <c r="E41" s="1357" t="s">
        <v>2261</v>
      </c>
      <c r="F41" s="1357" t="s">
        <v>2261</v>
      </c>
      <c r="G41" s="1357" t="s">
        <v>2261</v>
      </c>
      <c r="H41" s="1357" t="s">
        <v>2261</v>
      </c>
      <c r="I41" s="1357" t="s">
        <v>2261</v>
      </c>
      <c r="J41" s="1357" t="s">
        <v>2261</v>
      </c>
      <c r="K41" s="1357" t="s">
        <v>2261</v>
      </c>
      <c r="L41" s="1357" t="s">
        <v>2261</v>
      </c>
      <c r="M41" s="1357" t="s">
        <v>2261</v>
      </c>
      <c r="N41" s="1357" t="s">
        <v>2261</v>
      </c>
      <c r="O41" s="1357" t="s">
        <v>2261</v>
      </c>
      <c r="P41" s="1357" t="s">
        <v>2261</v>
      </c>
      <c r="Q41" s="1357" t="s">
        <v>2261</v>
      </c>
      <c r="R41" s="1357" t="s">
        <v>2261</v>
      </c>
      <c r="S41" s="1357" t="s">
        <v>2261</v>
      </c>
      <c r="T41" s="1357" t="s">
        <v>2261</v>
      </c>
      <c r="U41" s="1357" t="s">
        <v>2261</v>
      </c>
      <c r="V41" s="1357" t="s">
        <v>2261</v>
      </c>
      <c r="W41" s="1357" t="s">
        <v>2261</v>
      </c>
      <c r="X41" s="1357" t="s">
        <v>2261</v>
      </c>
      <c r="Y41" s="1357" t="s">
        <v>2261</v>
      </c>
      <c r="Z41" s="1357" t="s">
        <v>2261</v>
      </c>
      <c r="AA41" s="1357" t="s">
        <v>2261</v>
      </c>
      <c r="AB41" s="1357" t="s">
        <v>2261</v>
      </c>
      <c r="AC41" s="1357" t="s">
        <v>2261</v>
      </c>
      <c r="AD41" s="1357" t="s">
        <v>2261</v>
      </c>
      <c r="AE41" s="1357" t="s">
        <v>2261</v>
      </c>
      <c r="AF41" s="1357" t="s">
        <v>2261</v>
      </c>
      <c r="AG41" s="1357" t="s">
        <v>2261</v>
      </c>
      <c r="AH41" s="1357" t="s">
        <v>2261</v>
      </c>
      <c r="AI41" s="1357" t="s">
        <v>2261</v>
      </c>
      <c r="AJ41" s="1357" t="s">
        <v>2261</v>
      </c>
      <c r="AK41" s="1357" t="s">
        <v>2261</v>
      </c>
      <c r="AL41" s="1357" t="s">
        <v>2261</v>
      </c>
      <c r="AM41" s="1357" t="s">
        <v>2261</v>
      </c>
      <c r="AN41" s="1357" t="s">
        <v>2261</v>
      </c>
      <c r="AO41" s="1357" t="s">
        <v>2261</v>
      </c>
      <c r="AP41" s="1357" t="s">
        <v>2261</v>
      </c>
      <c r="AQ41" s="1357" t="s">
        <v>2261</v>
      </c>
      <c r="AR41" s="1357" t="s">
        <v>2261</v>
      </c>
      <c r="AS41" s="1357" t="s">
        <v>2261</v>
      </c>
      <c r="AT41" s="1357" t="s">
        <v>2261</v>
      </c>
      <c r="AU41" s="1357" t="s">
        <v>2261</v>
      </c>
      <c r="AV41" s="1357" t="s">
        <v>2261</v>
      </c>
      <c r="AW41" s="1357" t="s">
        <v>2261</v>
      </c>
      <c r="AX41" s="1357" t="s">
        <v>2261</v>
      </c>
      <c r="AY41" s="1357" t="s">
        <v>2261</v>
      </c>
      <c r="AZ41" s="1357" t="s">
        <v>2261</v>
      </c>
      <c r="BA41" s="1357" t="s">
        <v>2261</v>
      </c>
      <c r="BB41" s="1357" t="s">
        <v>2261</v>
      </c>
      <c r="BC41" s="1357" t="s">
        <v>2261</v>
      </c>
      <c r="BD41" s="1357" t="s">
        <v>2261</v>
      </c>
      <c r="BE41" s="1357" t="s">
        <v>2261</v>
      </c>
      <c r="BF41" s="1357" t="s">
        <v>2261</v>
      </c>
      <c r="BG41" s="1357" t="s">
        <v>2261</v>
      </c>
      <c r="BH41" s="1357" t="s">
        <v>2261</v>
      </c>
      <c r="BI41" s="1357" t="s">
        <v>2261</v>
      </c>
      <c r="BJ41" s="1357" t="s">
        <v>2261</v>
      </c>
      <c r="BK41" s="1357" t="s">
        <v>2261</v>
      </c>
      <c r="BL41" s="1357" t="s">
        <v>2261</v>
      </c>
      <c r="BM41" s="1357" t="s">
        <v>2261</v>
      </c>
      <c r="BN41" s="1357" t="s">
        <v>2261</v>
      </c>
      <c r="BO41" s="1357" t="s">
        <v>2261</v>
      </c>
      <c r="BP41" s="1357" t="s">
        <v>2261</v>
      </c>
      <c r="BQ41" s="1357" t="s">
        <v>2261</v>
      </c>
      <c r="BR41" s="1357" t="s">
        <v>2261</v>
      </c>
      <c r="BS41" s="1357" t="s">
        <v>2261</v>
      </c>
      <c r="BT41" s="1357" t="s">
        <v>2261</v>
      </c>
      <c r="BU41" s="1357" t="s">
        <v>2261</v>
      </c>
      <c r="BV41" s="1357" t="s">
        <v>2261</v>
      </c>
      <c r="BW41" s="1357" t="s">
        <v>2261</v>
      </c>
      <c r="BX41" s="1357" t="s">
        <v>2261</v>
      </c>
      <c r="BY41" s="1357" t="s">
        <v>2261</v>
      </c>
      <c r="BZ41" s="1357" t="s">
        <v>2261</v>
      </c>
      <c r="CA41" s="1357" t="s">
        <v>2261</v>
      </c>
      <c r="CB41" s="1357" t="s">
        <v>2261</v>
      </c>
      <c r="CC41" s="1357" t="s">
        <v>2261</v>
      </c>
      <c r="CD41" s="1357" t="s">
        <v>2261</v>
      </c>
      <c r="CE41" s="1357" t="s">
        <v>2261</v>
      </c>
      <c r="CF41" s="1357" t="s">
        <v>2261</v>
      </c>
      <c r="CG41" s="1357" t="s">
        <v>2261</v>
      </c>
      <c r="CH41" s="1357" t="s">
        <v>2261</v>
      </c>
      <c r="CI41" s="1357" t="s">
        <v>2261</v>
      </c>
      <c r="CJ41" s="1357" t="s">
        <v>2261</v>
      </c>
      <c r="CK41" s="1357" t="s">
        <v>2261</v>
      </c>
      <c r="CL41" s="1357" t="s">
        <v>2261</v>
      </c>
      <c r="CM41" s="1357" t="s">
        <v>2261</v>
      </c>
      <c r="CN41" s="1357" t="s">
        <v>2261</v>
      </c>
      <c r="CO41" s="1357" t="s">
        <v>2261</v>
      </c>
      <c r="CP41" s="1357" t="s">
        <v>2261</v>
      </c>
      <c r="CQ41" s="1357" t="s">
        <v>2261</v>
      </c>
      <c r="CR41" s="1357" t="s">
        <v>2261</v>
      </c>
      <c r="CS41" s="1357" t="s">
        <v>2261</v>
      </c>
      <c r="CT41" s="1357" t="s">
        <v>2261</v>
      </c>
      <c r="CU41" s="1357" t="s">
        <v>2261</v>
      </c>
      <c r="CV41" s="1357" t="s">
        <v>2261</v>
      </c>
      <c r="CW41" s="1357" t="s">
        <v>2261</v>
      </c>
      <c r="CX41" s="1357" t="s">
        <v>2261</v>
      </c>
      <c r="CY41" s="1357" t="s">
        <v>2261</v>
      </c>
      <c r="CZ41" s="1357" t="s">
        <v>2261</v>
      </c>
      <c r="DA41" s="1357" t="s">
        <v>2261</v>
      </c>
      <c r="DB41" s="1357" t="s">
        <v>2261</v>
      </c>
      <c r="DC41" s="1357" t="s">
        <v>2261</v>
      </c>
      <c r="DD41" s="1357" t="s">
        <v>2261</v>
      </c>
      <c r="DE41" s="1357" t="s">
        <v>2261</v>
      </c>
      <c r="DF41" s="1357" t="s">
        <v>2261</v>
      </c>
      <c r="DG41" s="1357" t="s">
        <v>2261</v>
      </c>
      <c r="DH41" s="1357" t="s">
        <v>2261</v>
      </c>
      <c r="DI41" s="1357" t="s">
        <v>2261</v>
      </c>
      <c r="DJ41" s="1357" t="s">
        <v>2261</v>
      </c>
      <c r="DK41" s="1357" t="s">
        <v>2261</v>
      </c>
      <c r="DL41" s="1357" t="s">
        <v>2261</v>
      </c>
      <c r="DM41" s="1357" t="s">
        <v>2261</v>
      </c>
      <c r="DN41" s="1357" t="s">
        <v>2261</v>
      </c>
      <c r="DO41" s="1357" t="s">
        <v>2261</v>
      </c>
      <c r="DP41" s="1357" t="s">
        <v>2261</v>
      </c>
      <c r="DQ41" s="1357" t="s">
        <v>2261</v>
      </c>
      <c r="DR41" s="1357" t="s">
        <v>2261</v>
      </c>
    </row>
    <row r="42" spans="1:122" ht="15.75">
      <c r="A42" s="1354" t="s">
        <v>2812</v>
      </c>
      <c r="B42" s="1356" t="s">
        <v>4012</v>
      </c>
      <c r="C42" s="1357" t="s">
        <v>2261</v>
      </c>
      <c r="D42" s="1357" t="s">
        <v>2261</v>
      </c>
      <c r="E42" s="1357" t="s">
        <v>2261</v>
      </c>
      <c r="F42" s="1357" t="s">
        <v>2261</v>
      </c>
      <c r="G42" s="1357" t="s">
        <v>2261</v>
      </c>
      <c r="H42" s="1357" t="s">
        <v>2261</v>
      </c>
      <c r="I42" s="1357" t="s">
        <v>2261</v>
      </c>
      <c r="J42" s="1357" t="s">
        <v>2261</v>
      </c>
      <c r="K42" s="1357" t="s">
        <v>4013</v>
      </c>
      <c r="L42" s="1357" t="s">
        <v>4013</v>
      </c>
      <c r="M42" s="1357" t="s">
        <v>2261</v>
      </c>
      <c r="N42" s="1357" t="s">
        <v>2261</v>
      </c>
      <c r="O42" s="1357" t="s">
        <v>3970</v>
      </c>
      <c r="P42" s="1357" t="s">
        <v>3970</v>
      </c>
      <c r="Q42" s="1357" t="s">
        <v>2261</v>
      </c>
      <c r="R42" s="1357" t="s">
        <v>2261</v>
      </c>
      <c r="S42" s="1357" t="s">
        <v>2261</v>
      </c>
      <c r="T42" s="1357" t="s">
        <v>2261</v>
      </c>
      <c r="U42" s="1357" t="s">
        <v>2261</v>
      </c>
      <c r="V42" s="1357" t="s">
        <v>2261</v>
      </c>
      <c r="W42" s="1357" t="s">
        <v>2261</v>
      </c>
      <c r="X42" s="1357" t="s">
        <v>2261</v>
      </c>
      <c r="Y42" s="1357" t="s">
        <v>2261</v>
      </c>
      <c r="Z42" s="1357" t="s">
        <v>2261</v>
      </c>
      <c r="AA42" s="1357" t="s">
        <v>2261</v>
      </c>
      <c r="AB42" s="1357" t="s">
        <v>2261</v>
      </c>
      <c r="AC42" s="1357" t="s">
        <v>2261</v>
      </c>
      <c r="AD42" s="1357" t="s">
        <v>2261</v>
      </c>
      <c r="AE42" s="1357" t="s">
        <v>2261</v>
      </c>
      <c r="AF42" s="1357" t="s">
        <v>2261</v>
      </c>
      <c r="AG42" s="1357" t="s">
        <v>2261</v>
      </c>
      <c r="AH42" s="1357" t="s">
        <v>2261</v>
      </c>
      <c r="AI42" s="1357" t="s">
        <v>4014</v>
      </c>
      <c r="AJ42" s="1357" t="s">
        <v>4014</v>
      </c>
      <c r="AK42" s="1357" t="s">
        <v>2261</v>
      </c>
      <c r="AL42" s="1357" t="s">
        <v>2261</v>
      </c>
      <c r="AM42" s="1357" t="s">
        <v>2261</v>
      </c>
      <c r="AN42" s="1357" t="s">
        <v>2261</v>
      </c>
      <c r="AO42" s="1357" t="s">
        <v>2261</v>
      </c>
      <c r="AP42" s="1357" t="s">
        <v>2261</v>
      </c>
      <c r="AQ42" s="1357" t="s">
        <v>2385</v>
      </c>
      <c r="AR42" s="1357" t="s">
        <v>2385</v>
      </c>
      <c r="AS42" s="1357" t="s">
        <v>2261</v>
      </c>
      <c r="AT42" s="1357" t="s">
        <v>2261</v>
      </c>
      <c r="AU42" s="1357" t="s">
        <v>2261</v>
      </c>
      <c r="AV42" s="1357" t="s">
        <v>2261</v>
      </c>
      <c r="AW42" s="1357" t="s">
        <v>2261</v>
      </c>
      <c r="AX42" s="1357" t="s">
        <v>2261</v>
      </c>
      <c r="AY42" s="1357" t="s">
        <v>2595</v>
      </c>
      <c r="AZ42" s="1357" t="s">
        <v>2595</v>
      </c>
      <c r="BA42" s="1357" t="s">
        <v>2261</v>
      </c>
      <c r="BB42" s="1357" t="s">
        <v>2261</v>
      </c>
      <c r="BC42" s="1357" t="s">
        <v>2261</v>
      </c>
      <c r="BD42" s="1357" t="s">
        <v>2261</v>
      </c>
      <c r="BE42" s="1357" t="s">
        <v>2261</v>
      </c>
      <c r="BF42" s="1357" t="s">
        <v>2261</v>
      </c>
      <c r="BG42" s="1357" t="s">
        <v>2261</v>
      </c>
      <c r="BH42" s="1357" t="s">
        <v>2261</v>
      </c>
      <c r="BI42" s="1357" t="s">
        <v>2261</v>
      </c>
      <c r="BJ42" s="1357" t="s">
        <v>2261</v>
      </c>
      <c r="BK42" s="1357" t="s">
        <v>2261</v>
      </c>
      <c r="BL42" s="1357" t="s">
        <v>2261</v>
      </c>
      <c r="BM42" s="1357" t="s">
        <v>2261</v>
      </c>
      <c r="BN42" s="1357" t="s">
        <v>2261</v>
      </c>
      <c r="BO42" s="1357" t="s">
        <v>2261</v>
      </c>
      <c r="BP42" s="1357" t="s">
        <v>2261</v>
      </c>
      <c r="BQ42" s="1357" t="s">
        <v>2261</v>
      </c>
      <c r="BR42" s="1357" t="s">
        <v>2261</v>
      </c>
      <c r="BS42" s="1357" t="s">
        <v>4013</v>
      </c>
      <c r="BT42" s="1357" t="s">
        <v>4013</v>
      </c>
      <c r="BU42" s="1357" t="s">
        <v>2261</v>
      </c>
      <c r="BV42" s="1357" t="s">
        <v>2261</v>
      </c>
      <c r="BW42" s="1357" t="s">
        <v>3970</v>
      </c>
      <c r="BX42" s="1357" t="s">
        <v>3970</v>
      </c>
      <c r="BY42" s="1357" t="s">
        <v>2261</v>
      </c>
      <c r="BZ42" s="1357" t="s">
        <v>2261</v>
      </c>
      <c r="CA42" s="1357" t="s">
        <v>2261</v>
      </c>
      <c r="CB42" s="1357" t="s">
        <v>2261</v>
      </c>
      <c r="CC42" s="1357" t="s">
        <v>2261</v>
      </c>
      <c r="CD42" s="1357" t="s">
        <v>2261</v>
      </c>
      <c r="CE42" s="1357" t="s">
        <v>2261</v>
      </c>
      <c r="CF42" s="1357" t="s">
        <v>2261</v>
      </c>
      <c r="CG42" s="1357" t="s">
        <v>2261</v>
      </c>
      <c r="CH42" s="1357" t="s">
        <v>2261</v>
      </c>
      <c r="CI42" s="1357" t="s">
        <v>2261</v>
      </c>
      <c r="CJ42" s="1357" t="s">
        <v>2261</v>
      </c>
      <c r="CK42" s="1357" t="s">
        <v>2261</v>
      </c>
      <c r="CL42" s="1357" t="s">
        <v>2261</v>
      </c>
      <c r="CM42" s="1357" t="s">
        <v>2261</v>
      </c>
      <c r="CN42" s="1357" t="s">
        <v>2261</v>
      </c>
      <c r="CO42" s="1357" t="s">
        <v>2261</v>
      </c>
      <c r="CP42" s="1357" t="s">
        <v>2261</v>
      </c>
      <c r="CQ42" s="1357" t="s">
        <v>2261</v>
      </c>
      <c r="CR42" s="1357" t="s">
        <v>2261</v>
      </c>
      <c r="CS42" s="1357" t="s">
        <v>2261</v>
      </c>
      <c r="CT42" s="1357" t="s">
        <v>2261</v>
      </c>
      <c r="CU42" s="1357" t="s">
        <v>2261</v>
      </c>
      <c r="CV42" s="1357" t="s">
        <v>2261</v>
      </c>
      <c r="CW42" s="1357" t="s">
        <v>2261</v>
      </c>
      <c r="CX42" s="1357" t="s">
        <v>2261</v>
      </c>
      <c r="CY42" s="1357" t="s">
        <v>2385</v>
      </c>
      <c r="CZ42" s="1357" t="s">
        <v>2385</v>
      </c>
      <c r="DA42" s="1357" t="s">
        <v>2261</v>
      </c>
      <c r="DB42" s="1357" t="s">
        <v>2261</v>
      </c>
      <c r="DC42" s="1357" t="s">
        <v>2261</v>
      </c>
      <c r="DD42" s="1357" t="s">
        <v>2261</v>
      </c>
      <c r="DE42" s="1357" t="s">
        <v>2261</v>
      </c>
      <c r="DF42" s="1357" t="s">
        <v>2261</v>
      </c>
      <c r="DG42" s="1357" t="s">
        <v>2595</v>
      </c>
      <c r="DH42" s="1357" t="s">
        <v>2595</v>
      </c>
      <c r="DI42" s="1357" t="s">
        <v>2261</v>
      </c>
      <c r="DJ42" s="1357" t="s">
        <v>2261</v>
      </c>
      <c r="DK42" s="1357" t="s">
        <v>2261</v>
      </c>
      <c r="DL42" s="1357" t="s">
        <v>2261</v>
      </c>
      <c r="DM42" s="1357" t="s">
        <v>2261</v>
      </c>
      <c r="DN42" s="1357" t="s">
        <v>2261</v>
      </c>
      <c r="DO42" s="1357" t="s">
        <v>2261</v>
      </c>
      <c r="DP42" s="1357" t="s">
        <v>2261</v>
      </c>
      <c r="DQ42" s="1357" t="s">
        <v>2261</v>
      </c>
      <c r="DR42" s="1357" t="s">
        <v>2261</v>
      </c>
    </row>
    <row r="43" spans="1:122" ht="15.75">
      <c r="A43" s="1354" t="s">
        <v>2813</v>
      </c>
      <c r="B43" s="1356" t="s">
        <v>4012</v>
      </c>
      <c r="C43" s="1357" t="s">
        <v>2261</v>
      </c>
      <c r="D43" s="1357" t="s">
        <v>2261</v>
      </c>
      <c r="E43" s="1357" t="s">
        <v>2261</v>
      </c>
      <c r="F43" s="1357" t="s">
        <v>2261</v>
      </c>
      <c r="G43" s="1357" t="s">
        <v>2261</v>
      </c>
      <c r="H43" s="1357" t="s">
        <v>2261</v>
      </c>
      <c r="I43" s="1357" t="s">
        <v>2261</v>
      </c>
      <c r="J43" s="1357" t="s">
        <v>2261</v>
      </c>
      <c r="K43" s="1357" t="s">
        <v>2261</v>
      </c>
      <c r="L43" s="1357" t="s">
        <v>2261</v>
      </c>
      <c r="M43" s="1357" t="s">
        <v>2261</v>
      </c>
      <c r="N43" s="1357" t="s">
        <v>2261</v>
      </c>
      <c r="O43" s="1357" t="s">
        <v>2261</v>
      </c>
      <c r="P43" s="1357" t="s">
        <v>2261</v>
      </c>
      <c r="Q43" s="1357" t="s">
        <v>2261</v>
      </c>
      <c r="R43" s="1357" t="s">
        <v>2261</v>
      </c>
      <c r="S43" s="1357" t="s">
        <v>2261</v>
      </c>
      <c r="T43" s="1357" t="s">
        <v>2261</v>
      </c>
      <c r="U43" s="1357" t="s">
        <v>2261</v>
      </c>
      <c r="V43" s="1357" t="s">
        <v>2261</v>
      </c>
      <c r="W43" s="1357" t="s">
        <v>2261</v>
      </c>
      <c r="X43" s="1357" t="s">
        <v>2261</v>
      </c>
      <c r="Y43" s="1357" t="s">
        <v>2261</v>
      </c>
      <c r="Z43" s="1357" t="s">
        <v>2261</v>
      </c>
      <c r="AA43" s="1357" t="s">
        <v>2261</v>
      </c>
      <c r="AB43" s="1357" t="s">
        <v>2261</v>
      </c>
      <c r="AC43" s="1357" t="s">
        <v>2261</v>
      </c>
      <c r="AD43" s="1357" t="s">
        <v>2261</v>
      </c>
      <c r="AE43" s="1357" t="s">
        <v>4015</v>
      </c>
      <c r="AF43" s="1357" t="s">
        <v>4015</v>
      </c>
      <c r="AG43" s="1357" t="s">
        <v>4016</v>
      </c>
      <c r="AH43" s="1357" t="s">
        <v>4016</v>
      </c>
      <c r="AI43" s="1357" t="s">
        <v>2261</v>
      </c>
      <c r="AJ43" s="1357" t="s">
        <v>2261</v>
      </c>
      <c r="AK43" s="1357" t="s">
        <v>2261</v>
      </c>
      <c r="AL43" s="1357" t="s">
        <v>2261</v>
      </c>
      <c r="AM43" s="1357" t="s">
        <v>2261</v>
      </c>
      <c r="AN43" s="1357" t="s">
        <v>2261</v>
      </c>
      <c r="AO43" s="1357" t="s">
        <v>2261</v>
      </c>
      <c r="AP43" s="1357" t="s">
        <v>2261</v>
      </c>
      <c r="AQ43" s="1357" t="s">
        <v>2261</v>
      </c>
      <c r="AR43" s="1357" t="s">
        <v>2261</v>
      </c>
      <c r="AS43" s="1357" t="s">
        <v>2261</v>
      </c>
      <c r="AT43" s="1357" t="s">
        <v>2261</v>
      </c>
      <c r="AU43" s="1357" t="s">
        <v>2261</v>
      </c>
      <c r="AV43" s="1357" t="s">
        <v>2261</v>
      </c>
      <c r="AW43" s="1357" t="s">
        <v>2261</v>
      </c>
      <c r="AX43" s="1357" t="s">
        <v>2261</v>
      </c>
      <c r="AY43" s="1357" t="s">
        <v>2261</v>
      </c>
      <c r="AZ43" s="1357" t="s">
        <v>2261</v>
      </c>
      <c r="BA43" s="1357" t="s">
        <v>2261</v>
      </c>
      <c r="BB43" s="1357" t="s">
        <v>2261</v>
      </c>
      <c r="BC43" s="1357" t="s">
        <v>2261</v>
      </c>
      <c r="BD43" s="1357" t="s">
        <v>2261</v>
      </c>
      <c r="BE43" s="1357" t="s">
        <v>2261</v>
      </c>
      <c r="BF43" s="1357" t="s">
        <v>2261</v>
      </c>
      <c r="BG43" s="1357" t="s">
        <v>2261</v>
      </c>
      <c r="BH43" s="1357" t="s">
        <v>2261</v>
      </c>
      <c r="BI43" s="1357" t="s">
        <v>2261</v>
      </c>
      <c r="BJ43" s="1357" t="s">
        <v>2261</v>
      </c>
      <c r="BK43" s="1357" t="s">
        <v>2261</v>
      </c>
      <c r="BL43" s="1357" t="s">
        <v>2261</v>
      </c>
      <c r="BM43" s="1357" t="s">
        <v>2261</v>
      </c>
      <c r="BN43" s="1357" t="s">
        <v>2261</v>
      </c>
      <c r="BO43" s="1357" t="s">
        <v>2261</v>
      </c>
      <c r="BP43" s="1357" t="s">
        <v>2261</v>
      </c>
      <c r="BQ43" s="1357" t="s">
        <v>2261</v>
      </c>
      <c r="BR43" s="1357" t="s">
        <v>2261</v>
      </c>
      <c r="BS43" s="1357" t="s">
        <v>2261</v>
      </c>
      <c r="BT43" s="1357" t="s">
        <v>2261</v>
      </c>
      <c r="BU43" s="1357" t="s">
        <v>2261</v>
      </c>
      <c r="BV43" s="1357" t="s">
        <v>2261</v>
      </c>
      <c r="BW43" s="1357" t="s">
        <v>2261</v>
      </c>
      <c r="BX43" s="1357" t="s">
        <v>2261</v>
      </c>
      <c r="BY43" s="1357" t="s">
        <v>2261</v>
      </c>
      <c r="BZ43" s="1357" t="s">
        <v>2261</v>
      </c>
      <c r="CA43" s="1357" t="s">
        <v>2261</v>
      </c>
      <c r="CB43" s="1357" t="s">
        <v>2261</v>
      </c>
      <c r="CC43" s="1357" t="s">
        <v>2261</v>
      </c>
      <c r="CD43" s="1357" t="s">
        <v>2261</v>
      </c>
      <c r="CE43" s="1357" t="s">
        <v>2261</v>
      </c>
      <c r="CF43" s="1357" t="s">
        <v>2261</v>
      </c>
      <c r="CG43" s="1357" t="s">
        <v>2261</v>
      </c>
      <c r="CH43" s="1357" t="s">
        <v>2261</v>
      </c>
      <c r="CI43" s="1357" t="s">
        <v>2261</v>
      </c>
      <c r="CJ43" s="1357" t="s">
        <v>2261</v>
      </c>
      <c r="CK43" s="1357" t="s">
        <v>2261</v>
      </c>
      <c r="CL43" s="1357" t="s">
        <v>2261</v>
      </c>
      <c r="CM43" s="1357" t="s">
        <v>4015</v>
      </c>
      <c r="CN43" s="1357" t="s">
        <v>4015</v>
      </c>
      <c r="CO43" s="1357" t="s">
        <v>2261</v>
      </c>
      <c r="CP43" s="1357" t="s">
        <v>2261</v>
      </c>
      <c r="CQ43" s="1357" t="s">
        <v>2261</v>
      </c>
      <c r="CR43" s="1357" t="s">
        <v>2261</v>
      </c>
      <c r="CS43" s="1357" t="s">
        <v>2261</v>
      </c>
      <c r="CT43" s="1357" t="s">
        <v>2261</v>
      </c>
      <c r="CU43" s="1357" t="s">
        <v>2261</v>
      </c>
      <c r="CV43" s="1357" t="s">
        <v>2261</v>
      </c>
      <c r="CW43" s="1357" t="s">
        <v>2261</v>
      </c>
      <c r="CX43" s="1357" t="s">
        <v>2261</v>
      </c>
      <c r="CY43" s="1357" t="s">
        <v>2261</v>
      </c>
      <c r="CZ43" s="1357" t="s">
        <v>2261</v>
      </c>
      <c r="DA43" s="1357" t="s">
        <v>2261</v>
      </c>
      <c r="DB43" s="1357" t="s">
        <v>2261</v>
      </c>
      <c r="DC43" s="1357" t="s">
        <v>2261</v>
      </c>
      <c r="DD43" s="1357" t="s">
        <v>2261</v>
      </c>
      <c r="DE43" s="1357" t="s">
        <v>2261</v>
      </c>
      <c r="DF43" s="1357" t="s">
        <v>2261</v>
      </c>
      <c r="DG43" s="1357" t="s">
        <v>2261</v>
      </c>
      <c r="DH43" s="1357" t="s">
        <v>2261</v>
      </c>
      <c r="DI43" s="1357" t="s">
        <v>2261</v>
      </c>
      <c r="DJ43" s="1357" t="s">
        <v>2261</v>
      </c>
      <c r="DK43" s="1357" t="s">
        <v>2261</v>
      </c>
      <c r="DL43" s="1357" t="s">
        <v>2261</v>
      </c>
      <c r="DM43" s="1357" t="s">
        <v>2261</v>
      </c>
      <c r="DN43" s="1357" t="s">
        <v>2261</v>
      </c>
      <c r="DO43" s="1357" t="s">
        <v>2261</v>
      </c>
      <c r="DP43" s="1357" t="s">
        <v>2261</v>
      </c>
      <c r="DQ43" s="1357" t="s">
        <v>2261</v>
      </c>
      <c r="DR43" s="1357" t="s">
        <v>2261</v>
      </c>
    </row>
    <row r="44" spans="1:122" ht="15.75">
      <c r="A44" s="1354" t="s">
        <v>4017</v>
      </c>
      <c r="B44" s="1356" t="s">
        <v>4012</v>
      </c>
      <c r="C44" s="1357" t="s">
        <v>2261</v>
      </c>
      <c r="D44" s="1357" t="s">
        <v>2261</v>
      </c>
      <c r="E44" s="1357" t="s">
        <v>2261</v>
      </c>
      <c r="F44" s="1357" t="s">
        <v>2261</v>
      </c>
      <c r="G44" s="1357" t="s">
        <v>2261</v>
      </c>
      <c r="H44" s="1357" t="s">
        <v>2261</v>
      </c>
      <c r="I44" s="1357" t="s">
        <v>2261</v>
      </c>
      <c r="J44" s="1357" t="s">
        <v>2261</v>
      </c>
      <c r="K44" s="1357" t="s">
        <v>2261</v>
      </c>
      <c r="L44" s="1357" t="s">
        <v>2261</v>
      </c>
      <c r="M44" s="1357" t="s">
        <v>2261</v>
      </c>
      <c r="N44" s="1357" t="s">
        <v>2261</v>
      </c>
      <c r="O44" s="1357" t="s">
        <v>2261</v>
      </c>
      <c r="P44" s="1357" t="s">
        <v>2261</v>
      </c>
      <c r="Q44" s="1357" t="s">
        <v>2261</v>
      </c>
      <c r="R44" s="1357" t="s">
        <v>2261</v>
      </c>
      <c r="S44" s="1357" t="s">
        <v>2261</v>
      </c>
      <c r="T44" s="1357" t="s">
        <v>2261</v>
      </c>
      <c r="U44" s="1357" t="s">
        <v>2261</v>
      </c>
      <c r="V44" s="1357" t="s">
        <v>2261</v>
      </c>
      <c r="W44" s="1357" t="s">
        <v>2261</v>
      </c>
      <c r="X44" s="1357" t="s">
        <v>2261</v>
      </c>
      <c r="Y44" s="1357" t="s">
        <v>2261</v>
      </c>
      <c r="Z44" s="1357" t="s">
        <v>2261</v>
      </c>
      <c r="AA44" s="1357" t="s">
        <v>2261</v>
      </c>
      <c r="AB44" s="1357" t="s">
        <v>2261</v>
      </c>
      <c r="AC44" s="1357" t="s">
        <v>2261</v>
      </c>
      <c r="AD44" s="1357" t="s">
        <v>2261</v>
      </c>
      <c r="AE44" s="1357" t="s">
        <v>2261</v>
      </c>
      <c r="AF44" s="1357" t="s">
        <v>2261</v>
      </c>
      <c r="AG44" s="1357" t="s">
        <v>2261</v>
      </c>
      <c r="AH44" s="1357" t="s">
        <v>2261</v>
      </c>
      <c r="AI44" s="1357" t="s">
        <v>2261</v>
      </c>
      <c r="AJ44" s="1357" t="s">
        <v>2261</v>
      </c>
      <c r="AK44" s="1357" t="s">
        <v>2261</v>
      </c>
      <c r="AL44" s="1357" t="s">
        <v>2261</v>
      </c>
      <c r="AM44" s="1357" t="s">
        <v>2261</v>
      </c>
      <c r="AN44" s="1357" t="s">
        <v>2261</v>
      </c>
      <c r="AO44" s="1357" t="s">
        <v>2261</v>
      </c>
      <c r="AP44" s="1357" t="s">
        <v>2261</v>
      </c>
      <c r="AQ44" s="1357" t="s">
        <v>2261</v>
      </c>
      <c r="AR44" s="1357" t="s">
        <v>2261</v>
      </c>
      <c r="AS44" s="1357" t="s">
        <v>2261</v>
      </c>
      <c r="AT44" s="1357" t="s">
        <v>2261</v>
      </c>
      <c r="AU44" s="1357" t="s">
        <v>2261</v>
      </c>
      <c r="AV44" s="1357" t="s">
        <v>2261</v>
      </c>
      <c r="AW44" s="1357" t="s">
        <v>2261</v>
      </c>
      <c r="AX44" s="1357" t="s">
        <v>2261</v>
      </c>
      <c r="AY44" s="1357" t="s">
        <v>2261</v>
      </c>
      <c r="AZ44" s="1357" t="s">
        <v>2261</v>
      </c>
      <c r="BA44" s="1357" t="s">
        <v>2261</v>
      </c>
      <c r="BB44" s="1357" t="s">
        <v>2261</v>
      </c>
      <c r="BC44" s="1357" t="s">
        <v>2261</v>
      </c>
      <c r="BD44" s="1357" t="s">
        <v>2261</v>
      </c>
      <c r="BE44" s="1357" t="s">
        <v>2261</v>
      </c>
      <c r="BF44" s="1357" t="s">
        <v>2261</v>
      </c>
      <c r="BG44" s="1357" t="s">
        <v>2261</v>
      </c>
      <c r="BH44" s="1357" t="s">
        <v>2261</v>
      </c>
      <c r="BI44" s="1357" t="s">
        <v>2261</v>
      </c>
      <c r="BJ44" s="1357" t="s">
        <v>2261</v>
      </c>
      <c r="BK44" s="1357" t="s">
        <v>2261</v>
      </c>
      <c r="BL44" s="1357" t="s">
        <v>2261</v>
      </c>
      <c r="BM44" s="1357" t="s">
        <v>2261</v>
      </c>
      <c r="BN44" s="1357" t="s">
        <v>2261</v>
      </c>
      <c r="BO44" s="1357" t="s">
        <v>2261</v>
      </c>
      <c r="BP44" s="1357" t="s">
        <v>2261</v>
      </c>
      <c r="BQ44" s="1357" t="s">
        <v>2261</v>
      </c>
      <c r="BR44" s="1357" t="s">
        <v>2261</v>
      </c>
      <c r="BS44" s="1357" t="s">
        <v>2261</v>
      </c>
      <c r="BT44" s="1357" t="s">
        <v>2261</v>
      </c>
      <c r="BU44" s="1357" t="s">
        <v>2261</v>
      </c>
      <c r="BV44" s="1357" t="s">
        <v>2261</v>
      </c>
      <c r="BW44" s="1357" t="s">
        <v>2261</v>
      </c>
      <c r="BX44" s="1357" t="s">
        <v>2261</v>
      </c>
      <c r="BY44" s="1357" t="s">
        <v>2261</v>
      </c>
      <c r="BZ44" s="1357" t="s">
        <v>2261</v>
      </c>
      <c r="CA44" s="1357" t="s">
        <v>2261</v>
      </c>
      <c r="CB44" s="1357" t="s">
        <v>2261</v>
      </c>
      <c r="CC44" s="1357" t="s">
        <v>2261</v>
      </c>
      <c r="CD44" s="1357" t="s">
        <v>2261</v>
      </c>
      <c r="CE44" s="1357" t="s">
        <v>2261</v>
      </c>
      <c r="CF44" s="1357" t="s">
        <v>2261</v>
      </c>
      <c r="CG44" s="1357" t="s">
        <v>2261</v>
      </c>
      <c r="CH44" s="1357" t="s">
        <v>2261</v>
      </c>
      <c r="CI44" s="1357" t="s">
        <v>2261</v>
      </c>
      <c r="CJ44" s="1357" t="s">
        <v>2261</v>
      </c>
      <c r="CK44" s="1357" t="s">
        <v>2261</v>
      </c>
      <c r="CL44" s="1357" t="s">
        <v>2261</v>
      </c>
      <c r="CM44" s="1357" t="s">
        <v>2261</v>
      </c>
      <c r="CN44" s="1357" t="s">
        <v>2261</v>
      </c>
      <c r="CO44" s="1357" t="s">
        <v>2261</v>
      </c>
      <c r="CP44" s="1357" t="s">
        <v>2261</v>
      </c>
      <c r="CQ44" s="1357" t="s">
        <v>2261</v>
      </c>
      <c r="CR44" s="1357" t="s">
        <v>2261</v>
      </c>
      <c r="CS44" s="1357" t="s">
        <v>2261</v>
      </c>
      <c r="CT44" s="1357" t="s">
        <v>2261</v>
      </c>
      <c r="CU44" s="1357" t="s">
        <v>2261</v>
      </c>
      <c r="CV44" s="1357" t="s">
        <v>2261</v>
      </c>
      <c r="CW44" s="1357" t="s">
        <v>2261</v>
      </c>
      <c r="CX44" s="1357" t="s">
        <v>2261</v>
      </c>
      <c r="CY44" s="1357" t="s">
        <v>2261</v>
      </c>
      <c r="CZ44" s="1357" t="s">
        <v>2261</v>
      </c>
      <c r="DA44" s="1357" t="s">
        <v>2261</v>
      </c>
      <c r="DB44" s="1357" t="s">
        <v>2261</v>
      </c>
      <c r="DC44" s="1357" t="s">
        <v>2261</v>
      </c>
      <c r="DD44" s="1357" t="s">
        <v>2261</v>
      </c>
      <c r="DE44" s="1357" t="s">
        <v>2261</v>
      </c>
      <c r="DF44" s="1357" t="s">
        <v>2261</v>
      </c>
      <c r="DG44" s="1357" t="s">
        <v>2261</v>
      </c>
      <c r="DH44" s="1357" t="s">
        <v>2261</v>
      </c>
      <c r="DI44" s="1357" t="s">
        <v>2261</v>
      </c>
      <c r="DJ44" s="1357" t="s">
        <v>2261</v>
      </c>
      <c r="DK44" s="1357" t="s">
        <v>2261</v>
      </c>
      <c r="DL44" s="1357" t="s">
        <v>2261</v>
      </c>
      <c r="DM44" s="1357" t="s">
        <v>2261</v>
      </c>
      <c r="DN44" s="1357" t="s">
        <v>2261</v>
      </c>
      <c r="DO44" s="1357" t="s">
        <v>2261</v>
      </c>
      <c r="DP44" s="1357" t="s">
        <v>2261</v>
      </c>
      <c r="DQ44" s="1357" t="s">
        <v>2261</v>
      </c>
      <c r="DR44" s="1357" t="s">
        <v>2261</v>
      </c>
    </row>
    <row r="45" spans="1:122" ht="15.75">
      <c r="A45" s="1354" t="s">
        <v>4018</v>
      </c>
      <c r="B45" s="1356" t="s">
        <v>4012</v>
      </c>
      <c r="C45" s="1357" t="s">
        <v>2261</v>
      </c>
      <c r="D45" s="1357" t="s">
        <v>2261</v>
      </c>
      <c r="E45" s="1357" t="s">
        <v>2261</v>
      </c>
      <c r="F45" s="1357" t="s">
        <v>2261</v>
      </c>
      <c r="G45" s="1357" t="s">
        <v>2261</v>
      </c>
      <c r="H45" s="1357" t="s">
        <v>2261</v>
      </c>
      <c r="I45" s="1357" t="s">
        <v>2261</v>
      </c>
      <c r="J45" s="1357" t="s">
        <v>2261</v>
      </c>
      <c r="K45" s="1357" t="s">
        <v>2261</v>
      </c>
      <c r="L45" s="1357" t="s">
        <v>2261</v>
      </c>
      <c r="M45" s="1357" t="s">
        <v>2261</v>
      </c>
      <c r="N45" s="1357" t="s">
        <v>2261</v>
      </c>
      <c r="O45" s="1357" t="s">
        <v>2261</v>
      </c>
      <c r="P45" s="1357" t="s">
        <v>2261</v>
      </c>
      <c r="Q45" s="1357" t="s">
        <v>2261</v>
      </c>
      <c r="R45" s="1357" t="s">
        <v>2261</v>
      </c>
      <c r="S45" s="1357" t="s">
        <v>2261</v>
      </c>
      <c r="T45" s="1357" t="s">
        <v>2261</v>
      </c>
      <c r="U45" s="1357" t="s">
        <v>2261</v>
      </c>
      <c r="V45" s="1357" t="s">
        <v>2261</v>
      </c>
      <c r="W45" s="1357" t="s">
        <v>2261</v>
      </c>
      <c r="X45" s="1357" t="s">
        <v>2261</v>
      </c>
      <c r="Y45" s="1357" t="s">
        <v>2261</v>
      </c>
      <c r="Z45" s="1357" t="s">
        <v>2261</v>
      </c>
      <c r="AA45" s="1357" t="s">
        <v>2261</v>
      </c>
      <c r="AB45" s="1357" t="s">
        <v>2261</v>
      </c>
      <c r="AC45" s="1357" t="s">
        <v>2261</v>
      </c>
      <c r="AD45" s="1357" t="s">
        <v>2261</v>
      </c>
      <c r="AE45" s="1357" t="s">
        <v>2261</v>
      </c>
      <c r="AF45" s="1357" t="s">
        <v>2261</v>
      </c>
      <c r="AG45" s="1357" t="s">
        <v>2261</v>
      </c>
      <c r="AH45" s="1357" t="s">
        <v>2261</v>
      </c>
      <c r="AI45" s="1357" t="s">
        <v>2261</v>
      </c>
      <c r="AJ45" s="1357" t="s">
        <v>2261</v>
      </c>
      <c r="AK45" s="1357" t="s">
        <v>2261</v>
      </c>
      <c r="AL45" s="1357" t="s">
        <v>2261</v>
      </c>
      <c r="AM45" s="1357" t="s">
        <v>2261</v>
      </c>
      <c r="AN45" s="1357" t="s">
        <v>2261</v>
      </c>
      <c r="AO45" s="1357" t="s">
        <v>2261</v>
      </c>
      <c r="AP45" s="1357" t="s">
        <v>2261</v>
      </c>
      <c r="AQ45" s="1357" t="s">
        <v>2261</v>
      </c>
      <c r="AR45" s="1357" t="s">
        <v>2261</v>
      </c>
      <c r="AS45" s="1357" t="s">
        <v>2261</v>
      </c>
      <c r="AT45" s="1357" t="s">
        <v>2261</v>
      </c>
      <c r="AU45" s="1357" t="s">
        <v>2261</v>
      </c>
      <c r="AV45" s="1357" t="s">
        <v>2261</v>
      </c>
      <c r="AW45" s="1357" t="s">
        <v>2261</v>
      </c>
      <c r="AX45" s="1357" t="s">
        <v>2261</v>
      </c>
      <c r="AY45" s="1357" t="s">
        <v>2261</v>
      </c>
      <c r="AZ45" s="1357" t="s">
        <v>2261</v>
      </c>
      <c r="BA45" s="1357" t="s">
        <v>2261</v>
      </c>
      <c r="BB45" s="1357" t="s">
        <v>2261</v>
      </c>
      <c r="BC45" s="1357" t="s">
        <v>2261</v>
      </c>
      <c r="BD45" s="1357" t="s">
        <v>2261</v>
      </c>
      <c r="BE45" s="1357" t="s">
        <v>2261</v>
      </c>
      <c r="BF45" s="1357" t="s">
        <v>2261</v>
      </c>
      <c r="BG45" s="1357" t="s">
        <v>2261</v>
      </c>
      <c r="BH45" s="1357" t="s">
        <v>2261</v>
      </c>
      <c r="BI45" s="1357" t="s">
        <v>2261</v>
      </c>
      <c r="BJ45" s="1357" t="s">
        <v>2261</v>
      </c>
      <c r="BK45" s="1357" t="s">
        <v>2261</v>
      </c>
      <c r="BL45" s="1357" t="s">
        <v>2261</v>
      </c>
      <c r="BM45" s="1357" t="s">
        <v>2261</v>
      </c>
      <c r="BN45" s="1357" t="s">
        <v>2261</v>
      </c>
      <c r="BO45" s="1357" t="s">
        <v>2261</v>
      </c>
      <c r="BP45" s="1357" t="s">
        <v>2261</v>
      </c>
      <c r="BQ45" s="1357" t="s">
        <v>2261</v>
      </c>
      <c r="BR45" s="1357" t="s">
        <v>2261</v>
      </c>
      <c r="BS45" s="1357" t="s">
        <v>2261</v>
      </c>
      <c r="BT45" s="1357" t="s">
        <v>2261</v>
      </c>
      <c r="BU45" s="1357" t="s">
        <v>2261</v>
      </c>
      <c r="BV45" s="1357" t="s">
        <v>2261</v>
      </c>
      <c r="BW45" s="1357" t="s">
        <v>2261</v>
      </c>
      <c r="BX45" s="1357" t="s">
        <v>2261</v>
      </c>
      <c r="BY45" s="1357" t="s">
        <v>2261</v>
      </c>
      <c r="BZ45" s="1357" t="s">
        <v>2261</v>
      </c>
      <c r="CA45" s="1357" t="s">
        <v>2261</v>
      </c>
      <c r="CB45" s="1357" t="s">
        <v>2261</v>
      </c>
      <c r="CC45" s="1357" t="s">
        <v>2261</v>
      </c>
      <c r="CD45" s="1357" t="s">
        <v>2261</v>
      </c>
      <c r="CE45" s="1357" t="s">
        <v>2261</v>
      </c>
      <c r="CF45" s="1357" t="s">
        <v>2261</v>
      </c>
      <c r="CG45" s="1357" t="s">
        <v>2261</v>
      </c>
      <c r="CH45" s="1357" t="s">
        <v>2261</v>
      </c>
      <c r="CI45" s="1357" t="s">
        <v>2261</v>
      </c>
      <c r="CJ45" s="1357" t="s">
        <v>2261</v>
      </c>
      <c r="CK45" s="1357" t="s">
        <v>2261</v>
      </c>
      <c r="CL45" s="1357" t="s">
        <v>2261</v>
      </c>
      <c r="CM45" s="1357" t="s">
        <v>2261</v>
      </c>
      <c r="CN45" s="1357" t="s">
        <v>2261</v>
      </c>
      <c r="CO45" s="1357" t="s">
        <v>2261</v>
      </c>
      <c r="CP45" s="1357" t="s">
        <v>2261</v>
      </c>
      <c r="CQ45" s="1357" t="s">
        <v>2261</v>
      </c>
      <c r="CR45" s="1357" t="s">
        <v>2261</v>
      </c>
      <c r="CS45" s="1357" t="s">
        <v>2261</v>
      </c>
      <c r="CT45" s="1357" t="s">
        <v>2261</v>
      </c>
      <c r="CU45" s="1357" t="s">
        <v>2261</v>
      </c>
      <c r="CV45" s="1357" t="s">
        <v>2261</v>
      </c>
      <c r="CW45" s="1357" t="s">
        <v>2261</v>
      </c>
      <c r="CX45" s="1357" t="s">
        <v>2261</v>
      </c>
      <c r="CY45" s="1357" t="s">
        <v>2261</v>
      </c>
      <c r="CZ45" s="1357" t="s">
        <v>2261</v>
      </c>
      <c r="DA45" s="1357" t="s">
        <v>2261</v>
      </c>
      <c r="DB45" s="1357" t="s">
        <v>2261</v>
      </c>
      <c r="DC45" s="1357" t="s">
        <v>2261</v>
      </c>
      <c r="DD45" s="1357" t="s">
        <v>2261</v>
      </c>
      <c r="DE45" s="1357" t="s">
        <v>2261</v>
      </c>
      <c r="DF45" s="1357" t="s">
        <v>2261</v>
      </c>
      <c r="DG45" s="1357" t="s">
        <v>2261</v>
      </c>
      <c r="DH45" s="1357" t="s">
        <v>2261</v>
      </c>
      <c r="DI45" s="1357" t="s">
        <v>2261</v>
      </c>
      <c r="DJ45" s="1357" t="s">
        <v>2261</v>
      </c>
      <c r="DK45" s="1357" t="s">
        <v>2261</v>
      </c>
      <c r="DL45" s="1357" t="s">
        <v>2261</v>
      </c>
      <c r="DM45" s="1357" t="s">
        <v>2261</v>
      </c>
      <c r="DN45" s="1357" t="s">
        <v>2261</v>
      </c>
      <c r="DO45" s="1357" t="s">
        <v>2261</v>
      </c>
      <c r="DP45" s="1357" t="s">
        <v>2261</v>
      </c>
      <c r="DQ45" s="1357" t="s">
        <v>2261</v>
      </c>
      <c r="DR45" s="1357" t="s">
        <v>2261</v>
      </c>
    </row>
    <row r="46" spans="1:122" ht="15.75">
      <c r="A46" s="1354" t="s">
        <v>4019</v>
      </c>
      <c r="B46" s="1356" t="s">
        <v>4012</v>
      </c>
      <c r="C46" s="1357" t="s">
        <v>2261</v>
      </c>
      <c r="D46" s="1357" t="s">
        <v>2261</v>
      </c>
      <c r="E46" s="1357" t="s">
        <v>2261</v>
      </c>
      <c r="F46" s="1357" t="s">
        <v>2261</v>
      </c>
      <c r="G46" s="1357" t="s">
        <v>2261</v>
      </c>
      <c r="H46" s="1357" t="s">
        <v>2261</v>
      </c>
      <c r="I46" s="1357" t="s">
        <v>2261</v>
      </c>
      <c r="J46" s="1357" t="s">
        <v>2261</v>
      </c>
      <c r="K46" s="1357" t="s">
        <v>2261</v>
      </c>
      <c r="L46" s="1357" t="s">
        <v>2261</v>
      </c>
      <c r="M46" s="1357" t="s">
        <v>2261</v>
      </c>
      <c r="N46" s="1357" t="s">
        <v>2261</v>
      </c>
      <c r="O46" s="1357" t="s">
        <v>2261</v>
      </c>
      <c r="P46" s="1357" t="s">
        <v>2261</v>
      </c>
      <c r="Q46" s="1357" t="s">
        <v>2261</v>
      </c>
      <c r="R46" s="1357" t="s">
        <v>2261</v>
      </c>
      <c r="S46" s="1357" t="s">
        <v>2261</v>
      </c>
      <c r="T46" s="1357" t="s">
        <v>2261</v>
      </c>
      <c r="U46" s="1357" t="s">
        <v>2261</v>
      </c>
      <c r="V46" s="1357" t="s">
        <v>2261</v>
      </c>
      <c r="W46" s="1357" t="s">
        <v>2261</v>
      </c>
      <c r="X46" s="1357" t="s">
        <v>2261</v>
      </c>
      <c r="Y46" s="1357" t="s">
        <v>2261</v>
      </c>
      <c r="Z46" s="1357" t="s">
        <v>2261</v>
      </c>
      <c r="AA46" s="1357" t="s">
        <v>2261</v>
      </c>
      <c r="AB46" s="1357" t="s">
        <v>2261</v>
      </c>
      <c r="AC46" s="1357" t="s">
        <v>2261</v>
      </c>
      <c r="AD46" s="1357" t="s">
        <v>2261</v>
      </c>
      <c r="AE46" s="1357" t="s">
        <v>2261</v>
      </c>
      <c r="AF46" s="1357" t="s">
        <v>2261</v>
      </c>
      <c r="AG46" s="1357" t="s">
        <v>2261</v>
      </c>
      <c r="AH46" s="1357" t="s">
        <v>2261</v>
      </c>
      <c r="AI46" s="1357" t="s">
        <v>2261</v>
      </c>
      <c r="AJ46" s="1357" t="s">
        <v>2261</v>
      </c>
      <c r="AK46" s="1357" t="s">
        <v>2261</v>
      </c>
      <c r="AL46" s="1357" t="s">
        <v>2261</v>
      </c>
      <c r="AM46" s="1357" t="s">
        <v>2261</v>
      </c>
      <c r="AN46" s="1357" t="s">
        <v>2261</v>
      </c>
      <c r="AO46" s="1357" t="s">
        <v>2261</v>
      </c>
      <c r="AP46" s="1357" t="s">
        <v>2261</v>
      </c>
      <c r="AQ46" s="1357" t="s">
        <v>2261</v>
      </c>
      <c r="AR46" s="1357" t="s">
        <v>2261</v>
      </c>
      <c r="AS46" s="1357" t="s">
        <v>2261</v>
      </c>
      <c r="AT46" s="1357" t="s">
        <v>2261</v>
      </c>
      <c r="AU46" s="1357" t="s">
        <v>2261</v>
      </c>
      <c r="AV46" s="1357" t="s">
        <v>2261</v>
      </c>
      <c r="AW46" s="1357" t="s">
        <v>2261</v>
      </c>
      <c r="AX46" s="1357" t="s">
        <v>2261</v>
      </c>
      <c r="AY46" s="1357" t="s">
        <v>2261</v>
      </c>
      <c r="AZ46" s="1357" t="s">
        <v>2261</v>
      </c>
      <c r="BA46" s="1357" t="s">
        <v>2261</v>
      </c>
      <c r="BB46" s="1357" t="s">
        <v>2261</v>
      </c>
      <c r="BC46" s="1357" t="s">
        <v>2261</v>
      </c>
      <c r="BD46" s="1357" t="s">
        <v>2261</v>
      </c>
      <c r="BE46" s="1357" t="s">
        <v>2261</v>
      </c>
      <c r="BF46" s="1357" t="s">
        <v>2261</v>
      </c>
      <c r="BG46" s="1357" t="s">
        <v>2261</v>
      </c>
      <c r="BH46" s="1357" t="s">
        <v>2261</v>
      </c>
      <c r="BI46" s="1357" t="s">
        <v>2261</v>
      </c>
      <c r="BJ46" s="1357" t="s">
        <v>2261</v>
      </c>
      <c r="BK46" s="1357" t="s">
        <v>2261</v>
      </c>
      <c r="BL46" s="1357" t="s">
        <v>2261</v>
      </c>
      <c r="BM46" s="1357" t="s">
        <v>2261</v>
      </c>
      <c r="BN46" s="1357" t="s">
        <v>2261</v>
      </c>
      <c r="BO46" s="1357" t="s">
        <v>2261</v>
      </c>
      <c r="BP46" s="1357" t="s">
        <v>2261</v>
      </c>
      <c r="BQ46" s="1357" t="s">
        <v>2261</v>
      </c>
      <c r="BR46" s="1357" t="s">
        <v>2261</v>
      </c>
      <c r="BS46" s="1357" t="s">
        <v>2261</v>
      </c>
      <c r="BT46" s="1357" t="s">
        <v>2261</v>
      </c>
      <c r="BU46" s="1357" t="s">
        <v>2261</v>
      </c>
      <c r="BV46" s="1357" t="s">
        <v>2261</v>
      </c>
      <c r="BW46" s="1357" t="s">
        <v>2261</v>
      </c>
      <c r="BX46" s="1357" t="s">
        <v>2261</v>
      </c>
      <c r="BY46" s="1357" t="s">
        <v>2261</v>
      </c>
      <c r="BZ46" s="1357" t="s">
        <v>2261</v>
      </c>
      <c r="CA46" s="1357" t="s">
        <v>2261</v>
      </c>
      <c r="CB46" s="1357" t="s">
        <v>2261</v>
      </c>
      <c r="CC46" s="1357" t="s">
        <v>2261</v>
      </c>
      <c r="CD46" s="1357" t="s">
        <v>2261</v>
      </c>
      <c r="CE46" s="1357" t="s">
        <v>2261</v>
      </c>
      <c r="CF46" s="1357" t="s">
        <v>2261</v>
      </c>
      <c r="CG46" s="1357" t="s">
        <v>2261</v>
      </c>
      <c r="CH46" s="1357" t="s">
        <v>2261</v>
      </c>
      <c r="CI46" s="1357" t="s">
        <v>2261</v>
      </c>
      <c r="CJ46" s="1357" t="s">
        <v>2261</v>
      </c>
      <c r="CK46" s="1357" t="s">
        <v>2261</v>
      </c>
      <c r="CL46" s="1357" t="s">
        <v>2261</v>
      </c>
      <c r="CM46" s="1357" t="s">
        <v>2261</v>
      </c>
      <c r="CN46" s="1357" t="s">
        <v>2261</v>
      </c>
      <c r="CO46" s="1357" t="s">
        <v>2261</v>
      </c>
      <c r="CP46" s="1357" t="s">
        <v>2261</v>
      </c>
      <c r="CQ46" s="1357" t="s">
        <v>2261</v>
      </c>
      <c r="CR46" s="1357" t="s">
        <v>2261</v>
      </c>
      <c r="CS46" s="1357" t="s">
        <v>2261</v>
      </c>
      <c r="CT46" s="1357" t="s">
        <v>2261</v>
      </c>
      <c r="CU46" s="1357" t="s">
        <v>2261</v>
      </c>
      <c r="CV46" s="1357" t="s">
        <v>2261</v>
      </c>
      <c r="CW46" s="1357" t="s">
        <v>2261</v>
      </c>
      <c r="CX46" s="1357" t="s">
        <v>2261</v>
      </c>
      <c r="CY46" s="1357" t="s">
        <v>2261</v>
      </c>
      <c r="CZ46" s="1357" t="s">
        <v>2261</v>
      </c>
      <c r="DA46" s="1357" t="s">
        <v>2261</v>
      </c>
      <c r="DB46" s="1357" t="s">
        <v>2261</v>
      </c>
      <c r="DC46" s="1357" t="s">
        <v>2261</v>
      </c>
      <c r="DD46" s="1357" t="s">
        <v>2261</v>
      </c>
      <c r="DE46" s="1357" t="s">
        <v>2261</v>
      </c>
      <c r="DF46" s="1357" t="s">
        <v>2261</v>
      </c>
      <c r="DG46" s="1357" t="s">
        <v>2261</v>
      </c>
      <c r="DH46" s="1357" t="s">
        <v>2261</v>
      </c>
      <c r="DI46" s="1357" t="s">
        <v>2261</v>
      </c>
      <c r="DJ46" s="1357" t="s">
        <v>2261</v>
      </c>
      <c r="DK46" s="1357" t="s">
        <v>2261</v>
      </c>
      <c r="DL46" s="1357" t="s">
        <v>2261</v>
      </c>
      <c r="DM46" s="1357" t="s">
        <v>2261</v>
      </c>
      <c r="DN46" s="1357" t="s">
        <v>2261</v>
      </c>
      <c r="DO46" s="1357" t="s">
        <v>2261</v>
      </c>
      <c r="DP46" s="1357" t="s">
        <v>2261</v>
      </c>
      <c r="DQ46" s="1357" t="s">
        <v>2261</v>
      </c>
      <c r="DR46" s="1357" t="s">
        <v>2261</v>
      </c>
    </row>
    <row r="47" spans="1:122" ht="15.75">
      <c r="A47" s="1354" t="s">
        <v>2814</v>
      </c>
      <c r="B47" s="1356" t="s">
        <v>4012</v>
      </c>
      <c r="C47" s="1357" t="s">
        <v>2261</v>
      </c>
      <c r="D47" s="1357" t="s">
        <v>2261</v>
      </c>
      <c r="E47" s="1357" t="s">
        <v>2349</v>
      </c>
      <c r="F47" s="1357" t="s">
        <v>2349</v>
      </c>
      <c r="G47" s="1357" t="s">
        <v>2592</v>
      </c>
      <c r="H47" s="1357" t="s">
        <v>2592</v>
      </c>
      <c r="I47" s="1357" t="s">
        <v>2593</v>
      </c>
      <c r="J47" s="1357" t="s">
        <v>2593</v>
      </c>
      <c r="K47" s="1357" t="s">
        <v>2261</v>
      </c>
      <c r="L47" s="1357" t="s">
        <v>2261</v>
      </c>
      <c r="M47" s="1357" t="s">
        <v>2261</v>
      </c>
      <c r="N47" s="1357" t="s">
        <v>2261</v>
      </c>
      <c r="O47" s="1357" t="s">
        <v>2261</v>
      </c>
      <c r="P47" s="1357" t="s">
        <v>2261</v>
      </c>
      <c r="Q47" s="1357" t="s">
        <v>2261</v>
      </c>
      <c r="R47" s="1357" t="s">
        <v>2261</v>
      </c>
      <c r="S47" s="1357" t="s">
        <v>2261</v>
      </c>
      <c r="T47" s="1357" t="s">
        <v>2261</v>
      </c>
      <c r="U47" s="1357" t="s">
        <v>2261</v>
      </c>
      <c r="V47" s="1357" t="s">
        <v>2261</v>
      </c>
      <c r="W47" s="1357" t="s">
        <v>2261</v>
      </c>
      <c r="X47" s="1357" t="s">
        <v>2261</v>
      </c>
      <c r="Y47" s="1357" t="s">
        <v>2261</v>
      </c>
      <c r="Z47" s="1357" t="s">
        <v>2261</v>
      </c>
      <c r="AA47" s="1357" t="s">
        <v>2592</v>
      </c>
      <c r="AB47" s="1357" t="s">
        <v>2592</v>
      </c>
      <c r="AC47" s="1357" t="s">
        <v>2352</v>
      </c>
      <c r="AD47" s="1357" t="s">
        <v>2352</v>
      </c>
      <c r="AE47" s="1357" t="s">
        <v>2261</v>
      </c>
      <c r="AF47" s="1357" t="s">
        <v>2261</v>
      </c>
      <c r="AG47" s="1357" t="s">
        <v>2261</v>
      </c>
      <c r="AH47" s="1357" t="s">
        <v>2261</v>
      </c>
      <c r="AI47" s="1357" t="s">
        <v>2261</v>
      </c>
      <c r="AJ47" s="1357" t="s">
        <v>2261</v>
      </c>
      <c r="AK47" s="1357" t="s">
        <v>2261</v>
      </c>
      <c r="AL47" s="1357" t="s">
        <v>2261</v>
      </c>
      <c r="AM47" s="1357" t="s">
        <v>2352</v>
      </c>
      <c r="AN47" s="1357" t="s">
        <v>2352</v>
      </c>
      <c r="AO47" s="1357" t="s">
        <v>4020</v>
      </c>
      <c r="AP47" s="1357" t="s">
        <v>4020</v>
      </c>
      <c r="AQ47" s="1357" t="s">
        <v>2261</v>
      </c>
      <c r="AR47" s="1357" t="s">
        <v>2261</v>
      </c>
      <c r="AS47" s="1357" t="s">
        <v>2261</v>
      </c>
      <c r="AT47" s="1357" t="s">
        <v>2261</v>
      </c>
      <c r="AU47" s="1357" t="s">
        <v>2261</v>
      </c>
      <c r="AV47" s="1357" t="s">
        <v>2261</v>
      </c>
      <c r="AW47" s="1357" t="s">
        <v>2261</v>
      </c>
      <c r="AX47" s="1357" t="s">
        <v>2261</v>
      </c>
      <c r="AY47" s="1357" t="s">
        <v>2261</v>
      </c>
      <c r="AZ47" s="1357" t="s">
        <v>2261</v>
      </c>
      <c r="BA47" s="1357" t="s">
        <v>2261</v>
      </c>
      <c r="BB47" s="1357" t="s">
        <v>2261</v>
      </c>
      <c r="BC47" s="1357" t="s">
        <v>2261</v>
      </c>
      <c r="BD47" s="1357" t="s">
        <v>2261</v>
      </c>
      <c r="BE47" s="1357" t="s">
        <v>2261</v>
      </c>
      <c r="BF47" s="1357" t="s">
        <v>2261</v>
      </c>
      <c r="BG47" s="1357" t="s">
        <v>2261</v>
      </c>
      <c r="BH47" s="1357" t="s">
        <v>2261</v>
      </c>
      <c r="BI47" s="1357" t="s">
        <v>2261</v>
      </c>
      <c r="BJ47" s="1357" t="s">
        <v>2261</v>
      </c>
      <c r="BK47" s="1357" t="s">
        <v>2261</v>
      </c>
      <c r="BL47" s="1357" t="s">
        <v>2261</v>
      </c>
      <c r="BM47" s="1357" t="s">
        <v>2349</v>
      </c>
      <c r="BN47" s="1357" t="s">
        <v>2349</v>
      </c>
      <c r="BO47" s="1357" t="s">
        <v>2592</v>
      </c>
      <c r="BP47" s="1357" t="s">
        <v>2592</v>
      </c>
      <c r="BQ47" s="1357" t="s">
        <v>2593</v>
      </c>
      <c r="BR47" s="1357" t="s">
        <v>2593</v>
      </c>
      <c r="BS47" s="1357" t="s">
        <v>2261</v>
      </c>
      <c r="BT47" s="1357" t="s">
        <v>2261</v>
      </c>
      <c r="BU47" s="1357" t="s">
        <v>2261</v>
      </c>
      <c r="BV47" s="1357" t="s">
        <v>2261</v>
      </c>
      <c r="BW47" s="1357" t="s">
        <v>2261</v>
      </c>
      <c r="BX47" s="1357" t="s">
        <v>2261</v>
      </c>
      <c r="BY47" s="1357" t="s">
        <v>2261</v>
      </c>
      <c r="BZ47" s="1357" t="s">
        <v>2261</v>
      </c>
      <c r="CA47" s="1357" t="s">
        <v>2261</v>
      </c>
      <c r="CB47" s="1357" t="s">
        <v>2261</v>
      </c>
      <c r="CC47" s="1357" t="s">
        <v>2261</v>
      </c>
      <c r="CD47" s="1357" t="s">
        <v>2261</v>
      </c>
      <c r="CE47" s="1357" t="s">
        <v>2261</v>
      </c>
      <c r="CF47" s="1357" t="s">
        <v>2261</v>
      </c>
      <c r="CG47" s="1357" t="s">
        <v>2261</v>
      </c>
      <c r="CH47" s="1357" t="s">
        <v>2261</v>
      </c>
      <c r="CI47" s="1357" t="s">
        <v>2592</v>
      </c>
      <c r="CJ47" s="1357" t="s">
        <v>2592</v>
      </c>
      <c r="CK47" s="1357" t="s">
        <v>2352</v>
      </c>
      <c r="CL47" s="1357" t="s">
        <v>2352</v>
      </c>
      <c r="CM47" s="1357" t="s">
        <v>2261</v>
      </c>
      <c r="CN47" s="1357" t="s">
        <v>2261</v>
      </c>
      <c r="CO47" s="1357" t="s">
        <v>2261</v>
      </c>
      <c r="CP47" s="1357" t="s">
        <v>2261</v>
      </c>
      <c r="CQ47" s="1357" t="s">
        <v>2261</v>
      </c>
      <c r="CR47" s="1357" t="s">
        <v>2261</v>
      </c>
      <c r="CS47" s="1357" t="s">
        <v>2261</v>
      </c>
      <c r="CT47" s="1357" t="s">
        <v>2261</v>
      </c>
      <c r="CU47" s="1357" t="s">
        <v>2261</v>
      </c>
      <c r="CV47" s="1357" t="s">
        <v>2261</v>
      </c>
      <c r="CW47" s="1357" t="s">
        <v>4020</v>
      </c>
      <c r="CX47" s="1357" t="s">
        <v>4020</v>
      </c>
      <c r="CY47" s="1357" t="s">
        <v>2261</v>
      </c>
      <c r="CZ47" s="1357" t="s">
        <v>2261</v>
      </c>
      <c r="DA47" s="1357" t="s">
        <v>2261</v>
      </c>
      <c r="DB47" s="1357" t="s">
        <v>2261</v>
      </c>
      <c r="DC47" s="1357" t="s">
        <v>2261</v>
      </c>
      <c r="DD47" s="1357" t="s">
        <v>2261</v>
      </c>
      <c r="DE47" s="1357" t="s">
        <v>2261</v>
      </c>
      <c r="DF47" s="1357" t="s">
        <v>2261</v>
      </c>
      <c r="DG47" s="1357" t="s">
        <v>2261</v>
      </c>
      <c r="DH47" s="1357" t="s">
        <v>2261</v>
      </c>
      <c r="DI47" s="1357" t="s">
        <v>2261</v>
      </c>
      <c r="DJ47" s="1357" t="s">
        <v>2261</v>
      </c>
      <c r="DK47" s="1357" t="s">
        <v>2261</v>
      </c>
      <c r="DL47" s="1357" t="s">
        <v>2261</v>
      </c>
      <c r="DM47" s="1357" t="s">
        <v>2261</v>
      </c>
      <c r="DN47" s="1357" t="s">
        <v>2261</v>
      </c>
      <c r="DO47" s="1357" t="s">
        <v>2261</v>
      </c>
      <c r="DP47" s="1357" t="s">
        <v>2261</v>
      </c>
      <c r="DQ47" s="1357" t="s">
        <v>2261</v>
      </c>
      <c r="DR47" s="1357" t="s">
        <v>2261</v>
      </c>
    </row>
    <row r="48" spans="1:122" ht="15.75">
      <c r="A48" s="1354" t="s">
        <v>4021</v>
      </c>
      <c r="B48" s="1356" t="s">
        <v>4012</v>
      </c>
      <c r="C48" s="1357" t="s">
        <v>2261</v>
      </c>
      <c r="D48" s="1357" t="s">
        <v>2261</v>
      </c>
      <c r="E48" s="1357" t="s">
        <v>2261</v>
      </c>
      <c r="F48" s="1357" t="s">
        <v>2261</v>
      </c>
      <c r="G48" s="1357" t="s">
        <v>2261</v>
      </c>
      <c r="H48" s="1357" t="s">
        <v>2261</v>
      </c>
      <c r="I48" s="1357" t="s">
        <v>2261</v>
      </c>
      <c r="J48" s="1357" t="s">
        <v>2261</v>
      </c>
      <c r="K48" s="1357" t="s">
        <v>2261</v>
      </c>
      <c r="L48" s="1357" t="s">
        <v>2261</v>
      </c>
      <c r="M48" s="1357" t="s">
        <v>2261</v>
      </c>
      <c r="N48" s="1357" t="s">
        <v>2261</v>
      </c>
      <c r="O48" s="1357" t="s">
        <v>2261</v>
      </c>
      <c r="P48" s="1357" t="s">
        <v>2261</v>
      </c>
      <c r="Q48" s="1357" t="s">
        <v>2261</v>
      </c>
      <c r="R48" s="1357" t="s">
        <v>2261</v>
      </c>
      <c r="S48" s="1357" t="s">
        <v>2261</v>
      </c>
      <c r="T48" s="1357" t="s">
        <v>2261</v>
      </c>
      <c r="U48" s="1357" t="s">
        <v>2261</v>
      </c>
      <c r="V48" s="1357" t="s">
        <v>2261</v>
      </c>
      <c r="W48" s="1357" t="s">
        <v>2261</v>
      </c>
      <c r="X48" s="1357" t="s">
        <v>2261</v>
      </c>
      <c r="Y48" s="1357" t="s">
        <v>2261</v>
      </c>
      <c r="Z48" s="1357" t="s">
        <v>2261</v>
      </c>
      <c r="AA48" s="1357" t="s">
        <v>2261</v>
      </c>
      <c r="AB48" s="1357" t="s">
        <v>2261</v>
      </c>
      <c r="AC48" s="1357" t="s">
        <v>2261</v>
      </c>
      <c r="AD48" s="1357" t="s">
        <v>2261</v>
      </c>
      <c r="AE48" s="1357" t="s">
        <v>2261</v>
      </c>
      <c r="AF48" s="1357" t="s">
        <v>2261</v>
      </c>
      <c r="AG48" s="1357" t="s">
        <v>2261</v>
      </c>
      <c r="AH48" s="1357" t="s">
        <v>2261</v>
      </c>
      <c r="AI48" s="1357" t="s">
        <v>2261</v>
      </c>
      <c r="AJ48" s="1357" t="s">
        <v>2261</v>
      </c>
      <c r="AK48" s="1357" t="s">
        <v>2261</v>
      </c>
      <c r="AL48" s="1357" t="s">
        <v>2261</v>
      </c>
      <c r="AM48" s="1357" t="s">
        <v>2261</v>
      </c>
      <c r="AN48" s="1357" t="s">
        <v>2261</v>
      </c>
      <c r="AO48" s="1357" t="s">
        <v>2261</v>
      </c>
      <c r="AP48" s="1357" t="s">
        <v>2261</v>
      </c>
      <c r="AQ48" s="1357" t="s">
        <v>2261</v>
      </c>
      <c r="AR48" s="1357" t="s">
        <v>2261</v>
      </c>
      <c r="AS48" s="1357" t="s">
        <v>2261</v>
      </c>
      <c r="AT48" s="1357" t="s">
        <v>2261</v>
      </c>
      <c r="AU48" s="1357" t="s">
        <v>2261</v>
      </c>
      <c r="AV48" s="1357" t="s">
        <v>2261</v>
      </c>
      <c r="AW48" s="1357" t="s">
        <v>2261</v>
      </c>
      <c r="AX48" s="1357" t="s">
        <v>2261</v>
      </c>
      <c r="AY48" s="1357" t="s">
        <v>2261</v>
      </c>
      <c r="AZ48" s="1357" t="s">
        <v>2261</v>
      </c>
      <c r="BA48" s="1357" t="s">
        <v>2261</v>
      </c>
      <c r="BB48" s="1357" t="s">
        <v>2261</v>
      </c>
      <c r="BC48" s="1357" t="s">
        <v>2261</v>
      </c>
      <c r="BD48" s="1357" t="s">
        <v>2261</v>
      </c>
      <c r="BE48" s="1357" t="s">
        <v>2261</v>
      </c>
      <c r="BF48" s="1357" t="s">
        <v>2261</v>
      </c>
      <c r="BG48" s="1357" t="s">
        <v>2261</v>
      </c>
      <c r="BH48" s="1357" t="s">
        <v>2261</v>
      </c>
      <c r="BI48" s="1357" t="s">
        <v>2261</v>
      </c>
      <c r="BJ48" s="1357" t="s">
        <v>2261</v>
      </c>
      <c r="BK48" s="1357" t="s">
        <v>2261</v>
      </c>
      <c r="BL48" s="1357" t="s">
        <v>2261</v>
      </c>
      <c r="BM48" s="1357" t="s">
        <v>2261</v>
      </c>
      <c r="BN48" s="1357" t="s">
        <v>2261</v>
      </c>
      <c r="BO48" s="1357" t="s">
        <v>2261</v>
      </c>
      <c r="BP48" s="1357" t="s">
        <v>2261</v>
      </c>
      <c r="BQ48" s="1357" t="s">
        <v>2261</v>
      </c>
      <c r="BR48" s="1357" t="s">
        <v>2261</v>
      </c>
      <c r="BS48" s="1357" t="s">
        <v>2261</v>
      </c>
      <c r="BT48" s="1357" t="s">
        <v>2261</v>
      </c>
      <c r="BU48" s="1357" t="s">
        <v>2261</v>
      </c>
      <c r="BV48" s="1357" t="s">
        <v>2261</v>
      </c>
      <c r="BW48" s="1357" t="s">
        <v>2261</v>
      </c>
      <c r="BX48" s="1357" t="s">
        <v>2261</v>
      </c>
      <c r="BY48" s="1357" t="s">
        <v>2261</v>
      </c>
      <c r="BZ48" s="1357" t="s">
        <v>2261</v>
      </c>
      <c r="CA48" s="1357" t="s">
        <v>2261</v>
      </c>
      <c r="CB48" s="1357" t="s">
        <v>2261</v>
      </c>
      <c r="CC48" s="1357" t="s">
        <v>2261</v>
      </c>
      <c r="CD48" s="1357" t="s">
        <v>2261</v>
      </c>
      <c r="CE48" s="1357" t="s">
        <v>2261</v>
      </c>
      <c r="CF48" s="1357" t="s">
        <v>2261</v>
      </c>
      <c r="CG48" s="1357" t="s">
        <v>2261</v>
      </c>
      <c r="CH48" s="1357" t="s">
        <v>2261</v>
      </c>
      <c r="CI48" s="1357" t="s">
        <v>2261</v>
      </c>
      <c r="CJ48" s="1357" t="s">
        <v>2261</v>
      </c>
      <c r="CK48" s="1357" t="s">
        <v>2261</v>
      </c>
      <c r="CL48" s="1357" t="s">
        <v>2261</v>
      </c>
      <c r="CM48" s="1357" t="s">
        <v>2261</v>
      </c>
      <c r="CN48" s="1357" t="s">
        <v>2261</v>
      </c>
      <c r="CO48" s="1357" t="s">
        <v>2261</v>
      </c>
      <c r="CP48" s="1357" t="s">
        <v>2261</v>
      </c>
      <c r="CQ48" s="1357" t="s">
        <v>2261</v>
      </c>
      <c r="CR48" s="1357" t="s">
        <v>2261</v>
      </c>
      <c r="CS48" s="1357" t="s">
        <v>2261</v>
      </c>
      <c r="CT48" s="1357" t="s">
        <v>2261</v>
      </c>
      <c r="CU48" s="1357" t="s">
        <v>2261</v>
      </c>
      <c r="CV48" s="1357" t="s">
        <v>2261</v>
      </c>
      <c r="CW48" s="1357" t="s">
        <v>2261</v>
      </c>
      <c r="CX48" s="1357" t="s">
        <v>2261</v>
      </c>
      <c r="CY48" s="1357" t="s">
        <v>2261</v>
      </c>
      <c r="CZ48" s="1357" t="s">
        <v>2261</v>
      </c>
      <c r="DA48" s="1357" t="s">
        <v>2261</v>
      </c>
      <c r="DB48" s="1357" t="s">
        <v>2261</v>
      </c>
      <c r="DC48" s="1357" t="s">
        <v>2261</v>
      </c>
      <c r="DD48" s="1357" t="s">
        <v>2261</v>
      </c>
      <c r="DE48" s="1357" t="s">
        <v>2261</v>
      </c>
      <c r="DF48" s="1357" t="s">
        <v>2261</v>
      </c>
      <c r="DG48" s="1357" t="s">
        <v>2261</v>
      </c>
      <c r="DH48" s="1357" t="s">
        <v>2261</v>
      </c>
      <c r="DI48" s="1357" t="s">
        <v>2261</v>
      </c>
      <c r="DJ48" s="1357" t="s">
        <v>2261</v>
      </c>
      <c r="DK48" s="1357" t="s">
        <v>2261</v>
      </c>
      <c r="DL48" s="1357" t="s">
        <v>2261</v>
      </c>
      <c r="DM48" s="1357" t="s">
        <v>2261</v>
      </c>
      <c r="DN48" s="1357" t="s">
        <v>2261</v>
      </c>
      <c r="DO48" s="1357" t="s">
        <v>2261</v>
      </c>
      <c r="DP48" s="1357" t="s">
        <v>2261</v>
      </c>
      <c r="DQ48" s="1357" t="s">
        <v>2261</v>
      </c>
      <c r="DR48" s="1357" t="s">
        <v>2261</v>
      </c>
    </row>
    <row r="49" spans="1:122" ht="15.75">
      <c r="A49" s="1354" t="s">
        <v>2815</v>
      </c>
      <c r="B49" s="1356" t="s">
        <v>4012</v>
      </c>
      <c r="C49" s="1357" t="s">
        <v>2261</v>
      </c>
      <c r="D49" s="1357" t="s">
        <v>2261</v>
      </c>
      <c r="E49" s="1357" t="s">
        <v>2261</v>
      </c>
      <c r="F49" s="1357" t="s">
        <v>2261</v>
      </c>
      <c r="G49" s="1357" t="s">
        <v>2261</v>
      </c>
      <c r="H49" s="1357" t="s">
        <v>2261</v>
      </c>
      <c r="I49" s="1357" t="s">
        <v>2261</v>
      </c>
      <c r="J49" s="1357" t="s">
        <v>2261</v>
      </c>
      <c r="K49" s="1357" t="s">
        <v>4022</v>
      </c>
      <c r="L49" s="1357" t="s">
        <v>4022</v>
      </c>
      <c r="M49" s="1357" t="s">
        <v>2261</v>
      </c>
      <c r="N49" s="1357" t="s">
        <v>2261</v>
      </c>
      <c r="O49" s="1357" t="s">
        <v>2261</v>
      </c>
      <c r="P49" s="1357" t="s">
        <v>2261</v>
      </c>
      <c r="Q49" s="1357" t="s">
        <v>4023</v>
      </c>
      <c r="R49" s="1357" t="s">
        <v>4023</v>
      </c>
      <c r="S49" s="1357" t="s">
        <v>4024</v>
      </c>
      <c r="T49" s="1357" t="s">
        <v>4024</v>
      </c>
      <c r="U49" s="1357" t="s">
        <v>2261</v>
      </c>
      <c r="V49" s="1357" t="s">
        <v>2261</v>
      </c>
      <c r="W49" s="1357" t="s">
        <v>2261</v>
      </c>
      <c r="X49" s="1357" t="s">
        <v>2261</v>
      </c>
      <c r="Y49" s="1357" t="s">
        <v>2261</v>
      </c>
      <c r="Z49" s="1357" t="s">
        <v>2261</v>
      </c>
      <c r="AA49" s="1357" t="s">
        <v>2261</v>
      </c>
      <c r="AB49" s="1357" t="s">
        <v>2261</v>
      </c>
      <c r="AC49" s="1357" t="s">
        <v>2261</v>
      </c>
      <c r="AD49" s="1357" t="s">
        <v>2261</v>
      </c>
      <c r="AE49" s="1357" t="s">
        <v>2261</v>
      </c>
      <c r="AF49" s="1357" t="s">
        <v>2261</v>
      </c>
      <c r="AG49" s="1357" t="s">
        <v>2261</v>
      </c>
      <c r="AH49" s="1357" t="s">
        <v>2261</v>
      </c>
      <c r="AI49" s="1357" t="s">
        <v>2261</v>
      </c>
      <c r="AJ49" s="1357" t="s">
        <v>2261</v>
      </c>
      <c r="AK49" s="1357" t="s">
        <v>2261</v>
      </c>
      <c r="AL49" s="1357" t="s">
        <v>2261</v>
      </c>
      <c r="AM49" s="1357" t="s">
        <v>2261</v>
      </c>
      <c r="AN49" s="1357" t="s">
        <v>2261</v>
      </c>
      <c r="AO49" s="1357" t="s">
        <v>4025</v>
      </c>
      <c r="AP49" s="1357" t="s">
        <v>4025</v>
      </c>
      <c r="AQ49" s="1357" t="s">
        <v>2261</v>
      </c>
      <c r="AR49" s="1357" t="s">
        <v>2261</v>
      </c>
      <c r="AS49" s="1357" t="s">
        <v>2261</v>
      </c>
      <c r="AT49" s="1357" t="s">
        <v>2261</v>
      </c>
      <c r="AU49" s="1357" t="s">
        <v>2261</v>
      </c>
      <c r="AV49" s="1357" t="s">
        <v>2261</v>
      </c>
      <c r="AW49" s="1357" t="s">
        <v>2261</v>
      </c>
      <c r="AX49" s="1357" t="s">
        <v>2261</v>
      </c>
      <c r="AY49" s="1357" t="s">
        <v>2261</v>
      </c>
      <c r="AZ49" s="1357" t="s">
        <v>2261</v>
      </c>
      <c r="BA49" s="1357" t="s">
        <v>2261</v>
      </c>
      <c r="BB49" s="1357" t="s">
        <v>2261</v>
      </c>
      <c r="BC49" s="1357" t="s">
        <v>2261</v>
      </c>
      <c r="BD49" s="1357" t="s">
        <v>2261</v>
      </c>
      <c r="BE49" s="1357" t="s">
        <v>2261</v>
      </c>
      <c r="BF49" s="1357" t="s">
        <v>2261</v>
      </c>
      <c r="BG49" s="1357" t="s">
        <v>2261</v>
      </c>
      <c r="BH49" s="1357" t="s">
        <v>2261</v>
      </c>
      <c r="BI49" s="1357" t="s">
        <v>2261</v>
      </c>
      <c r="BJ49" s="1357" t="s">
        <v>2261</v>
      </c>
      <c r="BK49" s="1357" t="s">
        <v>2261</v>
      </c>
      <c r="BL49" s="1357" t="s">
        <v>2261</v>
      </c>
      <c r="BM49" s="1357" t="s">
        <v>2261</v>
      </c>
      <c r="BN49" s="1357" t="s">
        <v>2261</v>
      </c>
      <c r="BO49" s="1357" t="s">
        <v>2261</v>
      </c>
      <c r="BP49" s="1357" t="s">
        <v>2261</v>
      </c>
      <c r="BQ49" s="1357" t="s">
        <v>2261</v>
      </c>
      <c r="BR49" s="1357" t="s">
        <v>2261</v>
      </c>
      <c r="BS49" s="1357" t="s">
        <v>4022</v>
      </c>
      <c r="BT49" s="1357" t="s">
        <v>4022</v>
      </c>
      <c r="BU49" s="1357" t="s">
        <v>2261</v>
      </c>
      <c r="BV49" s="1357" t="s">
        <v>2261</v>
      </c>
      <c r="BW49" s="1357" t="s">
        <v>2261</v>
      </c>
      <c r="BX49" s="1357" t="s">
        <v>2261</v>
      </c>
      <c r="BY49" s="1357" t="s">
        <v>4023</v>
      </c>
      <c r="BZ49" s="1357" t="s">
        <v>4023</v>
      </c>
      <c r="CA49" s="1357" t="s">
        <v>2261</v>
      </c>
      <c r="CB49" s="1357" t="s">
        <v>2261</v>
      </c>
      <c r="CC49" s="1357" t="s">
        <v>2261</v>
      </c>
      <c r="CD49" s="1357" t="s">
        <v>2261</v>
      </c>
      <c r="CE49" s="1357" t="s">
        <v>2261</v>
      </c>
      <c r="CF49" s="1357" t="s">
        <v>2261</v>
      </c>
      <c r="CG49" s="1357" t="s">
        <v>2261</v>
      </c>
      <c r="CH49" s="1357" t="s">
        <v>2261</v>
      </c>
      <c r="CI49" s="1357" t="s">
        <v>2261</v>
      </c>
      <c r="CJ49" s="1357" t="s">
        <v>2261</v>
      </c>
      <c r="CK49" s="1357" t="s">
        <v>2261</v>
      </c>
      <c r="CL49" s="1357" t="s">
        <v>2261</v>
      </c>
      <c r="CM49" s="1357" t="s">
        <v>2261</v>
      </c>
      <c r="CN49" s="1357" t="s">
        <v>2261</v>
      </c>
      <c r="CO49" s="1357" t="s">
        <v>2261</v>
      </c>
      <c r="CP49" s="1357" t="s">
        <v>2261</v>
      </c>
      <c r="CQ49" s="1357" t="s">
        <v>2261</v>
      </c>
      <c r="CR49" s="1357" t="s">
        <v>2261</v>
      </c>
      <c r="CS49" s="1357" t="s">
        <v>2261</v>
      </c>
      <c r="CT49" s="1357" t="s">
        <v>2261</v>
      </c>
      <c r="CU49" s="1357" t="s">
        <v>2261</v>
      </c>
      <c r="CV49" s="1357" t="s">
        <v>2261</v>
      </c>
      <c r="CW49" s="1357" t="s">
        <v>4025</v>
      </c>
      <c r="CX49" s="1357" t="s">
        <v>4025</v>
      </c>
      <c r="CY49" s="1357" t="s">
        <v>2261</v>
      </c>
      <c r="CZ49" s="1357" t="s">
        <v>2261</v>
      </c>
      <c r="DA49" s="1357" t="s">
        <v>2261</v>
      </c>
      <c r="DB49" s="1357" t="s">
        <v>2261</v>
      </c>
      <c r="DC49" s="1357" t="s">
        <v>2261</v>
      </c>
      <c r="DD49" s="1357" t="s">
        <v>2261</v>
      </c>
      <c r="DE49" s="1357" t="s">
        <v>2261</v>
      </c>
      <c r="DF49" s="1357" t="s">
        <v>2261</v>
      </c>
      <c r="DG49" s="1357" t="s">
        <v>2261</v>
      </c>
      <c r="DH49" s="1357" t="s">
        <v>2261</v>
      </c>
      <c r="DI49" s="1357" t="s">
        <v>2261</v>
      </c>
      <c r="DJ49" s="1357" t="s">
        <v>2261</v>
      </c>
      <c r="DK49" s="1357" t="s">
        <v>2261</v>
      </c>
      <c r="DL49" s="1357" t="s">
        <v>2261</v>
      </c>
      <c r="DM49" s="1357" t="s">
        <v>2261</v>
      </c>
      <c r="DN49" s="1357" t="s">
        <v>2261</v>
      </c>
      <c r="DO49" s="1357" t="s">
        <v>2261</v>
      </c>
      <c r="DP49" s="1357" t="s">
        <v>2261</v>
      </c>
      <c r="DQ49" s="1357" t="s">
        <v>2261</v>
      </c>
      <c r="DR49" s="1357" t="s">
        <v>2261</v>
      </c>
    </row>
    <row r="50" spans="1:122" ht="15.75">
      <c r="A50" s="1354" t="s">
        <v>2599</v>
      </c>
      <c r="B50" s="1356" t="s">
        <v>1715</v>
      </c>
      <c r="C50" s="1361" t="s">
        <v>4100</v>
      </c>
      <c r="D50" s="1361" t="s">
        <v>4100</v>
      </c>
      <c r="E50" s="1357" t="s">
        <v>2261</v>
      </c>
      <c r="F50" s="1357" t="s">
        <v>2261</v>
      </c>
      <c r="G50" s="1357" t="s">
        <v>2261</v>
      </c>
      <c r="H50" s="1357" t="s">
        <v>2261</v>
      </c>
      <c r="I50" s="1357" t="s">
        <v>2261</v>
      </c>
      <c r="J50" s="1357" t="s">
        <v>2261</v>
      </c>
      <c r="K50" s="1357" t="s">
        <v>2261</v>
      </c>
      <c r="L50" s="1357" t="s">
        <v>2261</v>
      </c>
      <c r="M50" s="1357" t="s">
        <v>2261</v>
      </c>
      <c r="N50" s="1357" t="s">
        <v>2261</v>
      </c>
      <c r="O50" s="1357" t="s">
        <v>2261</v>
      </c>
      <c r="P50" s="1357" t="s">
        <v>2261</v>
      </c>
      <c r="Q50" s="1357" t="s">
        <v>2261</v>
      </c>
      <c r="R50" s="1357" t="s">
        <v>2261</v>
      </c>
      <c r="S50" s="1357" t="s">
        <v>2261</v>
      </c>
      <c r="T50" s="1357" t="s">
        <v>2261</v>
      </c>
      <c r="U50" s="1361" t="s">
        <v>4426</v>
      </c>
      <c r="V50" s="1361" t="s">
        <v>4426</v>
      </c>
      <c r="W50" s="1357" t="s">
        <v>2596</v>
      </c>
      <c r="X50" s="1357" t="s">
        <v>2597</v>
      </c>
      <c r="Y50" s="1357" t="s">
        <v>2261</v>
      </c>
      <c r="Z50" s="1357" t="s">
        <v>2261</v>
      </c>
      <c r="AA50" s="1357" t="s">
        <v>2261</v>
      </c>
      <c r="AB50" s="1357" t="s">
        <v>2261</v>
      </c>
      <c r="AC50" s="1357" t="s">
        <v>2261</v>
      </c>
      <c r="AD50" s="1357" t="s">
        <v>2261</v>
      </c>
      <c r="AE50" s="1357" t="s">
        <v>2261</v>
      </c>
      <c r="AF50" s="1357" t="s">
        <v>2261</v>
      </c>
      <c r="AG50" s="1361" t="s">
        <v>4101</v>
      </c>
      <c r="AH50" s="1361" t="s">
        <v>4101</v>
      </c>
      <c r="AI50" s="1357" t="s">
        <v>2261</v>
      </c>
      <c r="AJ50" s="1357" t="s">
        <v>2261</v>
      </c>
      <c r="AK50" s="1357" t="s">
        <v>2261</v>
      </c>
      <c r="AL50" s="1357" t="s">
        <v>2261</v>
      </c>
      <c r="AM50" s="1357" t="s">
        <v>2261</v>
      </c>
      <c r="AN50" s="1357" t="s">
        <v>2261</v>
      </c>
      <c r="AO50" s="1357" t="s">
        <v>2261</v>
      </c>
      <c r="AP50" s="1357" t="s">
        <v>2261</v>
      </c>
      <c r="AQ50" s="1357" t="s">
        <v>2261</v>
      </c>
      <c r="AR50" s="1357" t="s">
        <v>2261</v>
      </c>
      <c r="AS50" s="1357" t="s">
        <v>2261</v>
      </c>
      <c r="AT50" s="1357" t="s">
        <v>2261</v>
      </c>
      <c r="AU50" s="1357" t="s">
        <v>2261</v>
      </c>
      <c r="AV50" s="1357" t="s">
        <v>2261</v>
      </c>
      <c r="AW50" s="1357" t="s">
        <v>2261</v>
      </c>
      <c r="AX50" s="1357" t="s">
        <v>2261</v>
      </c>
      <c r="AY50" s="1357" t="s">
        <v>2261</v>
      </c>
      <c r="AZ50" s="1357" t="s">
        <v>2261</v>
      </c>
      <c r="BA50" s="1357" t="s">
        <v>2261</v>
      </c>
      <c r="BB50" s="1357" t="s">
        <v>2261</v>
      </c>
      <c r="BC50" s="1357" t="s">
        <v>2261</v>
      </c>
      <c r="BD50" s="1357" t="s">
        <v>2261</v>
      </c>
      <c r="BE50" s="1357" t="s">
        <v>4026</v>
      </c>
      <c r="BF50" s="1357" t="s">
        <v>4026</v>
      </c>
      <c r="BG50" s="1357" t="s">
        <v>2261</v>
      </c>
      <c r="BH50" s="1357" t="s">
        <v>2261</v>
      </c>
      <c r="BI50" s="1357" t="s">
        <v>2261</v>
      </c>
      <c r="BJ50" s="1357" t="s">
        <v>2261</v>
      </c>
      <c r="BK50" s="1361" t="s">
        <v>4100</v>
      </c>
      <c r="BL50" s="1361" t="s">
        <v>4100</v>
      </c>
      <c r="BM50" s="1357" t="s">
        <v>2261</v>
      </c>
      <c r="BN50" s="1357" t="s">
        <v>2261</v>
      </c>
      <c r="BO50" s="1357" t="s">
        <v>2261</v>
      </c>
      <c r="BP50" s="1357" t="s">
        <v>2261</v>
      </c>
      <c r="BQ50" s="1357" t="s">
        <v>2261</v>
      </c>
      <c r="BR50" s="1357" t="s">
        <v>2261</v>
      </c>
      <c r="BS50" s="1357" t="s">
        <v>2261</v>
      </c>
      <c r="BT50" s="1357" t="s">
        <v>2261</v>
      </c>
      <c r="BU50" s="1357" t="s">
        <v>2261</v>
      </c>
      <c r="BV50" s="1357" t="s">
        <v>2261</v>
      </c>
      <c r="BW50" s="1357" t="s">
        <v>2261</v>
      </c>
      <c r="BX50" s="1357" t="s">
        <v>2261</v>
      </c>
      <c r="BY50" s="1357" t="s">
        <v>2261</v>
      </c>
      <c r="BZ50" s="1357" t="s">
        <v>2261</v>
      </c>
      <c r="CA50" s="1357" t="s">
        <v>2261</v>
      </c>
      <c r="CB50" s="1357" t="s">
        <v>2261</v>
      </c>
      <c r="CC50" s="1361" t="s">
        <v>4426</v>
      </c>
      <c r="CD50" s="1361" t="s">
        <v>4426</v>
      </c>
      <c r="CE50" s="1357" t="s">
        <v>2596</v>
      </c>
      <c r="CF50" s="1357" t="s">
        <v>2597</v>
      </c>
      <c r="CG50" s="1357" t="s">
        <v>2261</v>
      </c>
      <c r="CH50" s="1357" t="s">
        <v>2261</v>
      </c>
      <c r="CI50" s="1357" t="s">
        <v>2261</v>
      </c>
      <c r="CJ50" s="1357" t="s">
        <v>2261</v>
      </c>
      <c r="CK50" s="1357" t="s">
        <v>2261</v>
      </c>
      <c r="CL50" s="1357" t="s">
        <v>2261</v>
      </c>
      <c r="CM50" s="1357" t="s">
        <v>2261</v>
      </c>
      <c r="CN50" s="1357" t="s">
        <v>2261</v>
      </c>
      <c r="CO50" s="1361" t="s">
        <v>4101</v>
      </c>
      <c r="CP50" s="1361" t="s">
        <v>4101</v>
      </c>
      <c r="CQ50" s="1357" t="s">
        <v>2261</v>
      </c>
      <c r="CR50" s="1357" t="s">
        <v>2261</v>
      </c>
      <c r="CS50" s="1357" t="s">
        <v>2261</v>
      </c>
      <c r="CT50" s="1357" t="s">
        <v>2261</v>
      </c>
      <c r="CU50" s="1357" t="s">
        <v>2261</v>
      </c>
      <c r="CV50" s="1357" t="s">
        <v>2261</v>
      </c>
      <c r="CW50" s="1357" t="s">
        <v>2261</v>
      </c>
      <c r="CX50" s="1357" t="s">
        <v>2261</v>
      </c>
      <c r="CY50" s="1357" t="s">
        <v>2261</v>
      </c>
      <c r="CZ50" s="1357" t="s">
        <v>2261</v>
      </c>
      <c r="DA50" s="1357" t="s">
        <v>2261</v>
      </c>
      <c r="DB50" s="1357" t="s">
        <v>2261</v>
      </c>
      <c r="DC50" s="1357" t="s">
        <v>2261</v>
      </c>
      <c r="DD50" s="1357" t="s">
        <v>2261</v>
      </c>
      <c r="DE50" s="1357" t="s">
        <v>2261</v>
      </c>
      <c r="DF50" s="1357" t="s">
        <v>2261</v>
      </c>
      <c r="DG50" s="1357" t="s">
        <v>2261</v>
      </c>
      <c r="DH50" s="1357" t="s">
        <v>2261</v>
      </c>
      <c r="DI50" s="1357" t="s">
        <v>2261</v>
      </c>
      <c r="DJ50" s="1357" t="s">
        <v>2261</v>
      </c>
      <c r="DK50" s="1357" t="s">
        <v>2261</v>
      </c>
      <c r="DL50" s="1357" t="s">
        <v>2261</v>
      </c>
      <c r="DM50" s="1357" t="s">
        <v>4026</v>
      </c>
      <c r="DN50" s="1357" t="s">
        <v>4026</v>
      </c>
      <c r="DO50" s="1357" t="s">
        <v>2261</v>
      </c>
      <c r="DP50" s="1357" t="s">
        <v>2261</v>
      </c>
      <c r="DQ50" s="1357" t="s">
        <v>2261</v>
      </c>
      <c r="DR50" s="1357" t="s">
        <v>2261</v>
      </c>
    </row>
    <row r="51" spans="1:122" ht="15.75">
      <c r="A51" s="1354" t="s">
        <v>1803</v>
      </c>
      <c r="B51" s="1356" t="s">
        <v>1715</v>
      </c>
      <c r="C51" s="1357" t="s">
        <v>2591</v>
      </c>
      <c r="D51" s="1357" t="s">
        <v>2591</v>
      </c>
      <c r="E51" s="1357" t="s">
        <v>2261</v>
      </c>
      <c r="F51" s="1357" t="s">
        <v>2261</v>
      </c>
      <c r="G51" s="1357" t="s">
        <v>2261</v>
      </c>
      <c r="H51" s="1357" t="s">
        <v>2261</v>
      </c>
      <c r="I51" s="1357" t="s">
        <v>2261</v>
      </c>
      <c r="J51" s="1357" t="s">
        <v>2261</v>
      </c>
      <c r="K51" s="1357" t="s">
        <v>2261</v>
      </c>
      <c r="L51" s="1357" t="s">
        <v>2261</v>
      </c>
      <c r="M51" s="1357" t="s">
        <v>2261</v>
      </c>
      <c r="N51" s="1357" t="s">
        <v>2261</v>
      </c>
      <c r="O51" s="1357" t="s">
        <v>2261</v>
      </c>
      <c r="P51" s="1357" t="s">
        <v>2261</v>
      </c>
      <c r="Q51" s="1357" t="s">
        <v>2261</v>
      </c>
      <c r="R51" s="1357" t="s">
        <v>2261</v>
      </c>
      <c r="S51" s="1357" t="s">
        <v>2261</v>
      </c>
      <c r="T51" s="1357" t="s">
        <v>2261</v>
      </c>
      <c r="U51" s="1357" t="s">
        <v>2261</v>
      </c>
      <c r="V51" s="1357" t="s">
        <v>2261</v>
      </c>
      <c r="W51" s="1357" t="s">
        <v>2261</v>
      </c>
      <c r="X51" s="1357" t="s">
        <v>2261</v>
      </c>
      <c r="Y51" s="1357" t="s">
        <v>2261</v>
      </c>
      <c r="Z51" s="1357" t="s">
        <v>2261</v>
      </c>
      <c r="AA51" s="1357" t="s">
        <v>2261</v>
      </c>
      <c r="AB51" s="1357" t="s">
        <v>2261</v>
      </c>
      <c r="AC51" s="1357" t="s">
        <v>2261</v>
      </c>
      <c r="AD51" s="1357" t="s">
        <v>2261</v>
      </c>
      <c r="AE51" s="1357" t="s">
        <v>2261</v>
      </c>
      <c r="AF51" s="1357" t="s">
        <v>2261</v>
      </c>
      <c r="AG51" s="1357" t="s">
        <v>2261</v>
      </c>
      <c r="AH51" s="1357" t="s">
        <v>2261</v>
      </c>
      <c r="AI51" s="1357" t="s">
        <v>2261</v>
      </c>
      <c r="AJ51" s="1357" t="s">
        <v>2261</v>
      </c>
      <c r="AK51" s="1357" t="s">
        <v>2261</v>
      </c>
      <c r="AL51" s="1357" t="s">
        <v>2261</v>
      </c>
      <c r="AM51" s="1357" t="s">
        <v>2261</v>
      </c>
      <c r="AN51" s="1357" t="s">
        <v>2261</v>
      </c>
      <c r="AO51" s="1357" t="s">
        <v>2261</v>
      </c>
      <c r="AP51" s="1357" t="s">
        <v>2261</v>
      </c>
      <c r="AQ51" s="1357" t="s">
        <v>2261</v>
      </c>
      <c r="AR51" s="1357" t="s">
        <v>2261</v>
      </c>
      <c r="AS51" s="1357" t="s">
        <v>2261</v>
      </c>
      <c r="AT51" s="1357" t="s">
        <v>2261</v>
      </c>
      <c r="AU51" s="1357" t="s">
        <v>2261</v>
      </c>
      <c r="AV51" s="1357" t="s">
        <v>2261</v>
      </c>
      <c r="AW51" s="1357" t="s">
        <v>2261</v>
      </c>
      <c r="AX51" s="1357" t="s">
        <v>2261</v>
      </c>
      <c r="AY51" s="1357" t="s">
        <v>2261</v>
      </c>
      <c r="AZ51" s="1357" t="s">
        <v>2261</v>
      </c>
      <c r="BA51" s="1357" t="s">
        <v>2261</v>
      </c>
      <c r="BB51" s="1357" t="s">
        <v>2261</v>
      </c>
      <c r="BC51" s="1357" t="s">
        <v>2261</v>
      </c>
      <c r="BD51" s="1357" t="s">
        <v>2261</v>
      </c>
      <c r="BE51" s="1357" t="s">
        <v>2261</v>
      </c>
      <c r="BF51" s="1357" t="s">
        <v>2261</v>
      </c>
      <c r="BG51" s="1357" t="s">
        <v>2261</v>
      </c>
      <c r="BH51" s="1357" t="s">
        <v>2261</v>
      </c>
      <c r="BI51" s="1357" t="s">
        <v>2261</v>
      </c>
      <c r="BJ51" s="1357" t="s">
        <v>2261</v>
      </c>
      <c r="BK51" s="1357" t="s">
        <v>2591</v>
      </c>
      <c r="BL51" s="1357" t="s">
        <v>2591</v>
      </c>
      <c r="BM51" s="1357" t="s">
        <v>2261</v>
      </c>
      <c r="BN51" s="1357" t="s">
        <v>2261</v>
      </c>
      <c r="BO51" s="1357" t="s">
        <v>2261</v>
      </c>
      <c r="BP51" s="1357" t="s">
        <v>2261</v>
      </c>
      <c r="BQ51" s="1357" t="s">
        <v>2261</v>
      </c>
      <c r="BR51" s="1357" t="s">
        <v>2261</v>
      </c>
      <c r="BS51" s="1357" t="s">
        <v>2261</v>
      </c>
      <c r="BT51" s="1357" t="s">
        <v>2261</v>
      </c>
      <c r="BU51" s="1357" t="s">
        <v>2261</v>
      </c>
      <c r="BV51" s="1357" t="s">
        <v>2261</v>
      </c>
      <c r="BW51" s="1357" t="s">
        <v>2261</v>
      </c>
      <c r="BX51" s="1357" t="s">
        <v>2261</v>
      </c>
      <c r="BY51" s="1357" t="s">
        <v>2261</v>
      </c>
      <c r="BZ51" s="1357" t="s">
        <v>2261</v>
      </c>
      <c r="CA51" s="1357" t="s">
        <v>2261</v>
      </c>
      <c r="CB51" s="1357" t="s">
        <v>2261</v>
      </c>
      <c r="CC51" s="1357" t="s">
        <v>2261</v>
      </c>
      <c r="CD51" s="1357" t="s">
        <v>2261</v>
      </c>
      <c r="CE51" s="1357" t="s">
        <v>2261</v>
      </c>
      <c r="CF51" s="1357" t="s">
        <v>2261</v>
      </c>
      <c r="CG51" s="1357" t="s">
        <v>2261</v>
      </c>
      <c r="CH51" s="1357" t="s">
        <v>2261</v>
      </c>
      <c r="CI51" s="1357" t="s">
        <v>2261</v>
      </c>
      <c r="CJ51" s="1357" t="s">
        <v>2261</v>
      </c>
      <c r="CK51" s="1357" t="s">
        <v>2261</v>
      </c>
      <c r="CL51" s="1357" t="s">
        <v>2261</v>
      </c>
      <c r="CM51" s="1357" t="s">
        <v>2261</v>
      </c>
      <c r="CN51" s="1357" t="s">
        <v>2261</v>
      </c>
      <c r="CO51" s="1357" t="s">
        <v>2261</v>
      </c>
      <c r="CP51" s="1357" t="s">
        <v>2261</v>
      </c>
      <c r="CQ51" s="1357" t="s">
        <v>2261</v>
      </c>
      <c r="CR51" s="1357" t="s">
        <v>2261</v>
      </c>
      <c r="CS51" s="1357" t="s">
        <v>2261</v>
      </c>
      <c r="CT51" s="1357" t="s">
        <v>2261</v>
      </c>
      <c r="CU51" s="1357" t="s">
        <v>2261</v>
      </c>
      <c r="CV51" s="1357" t="s">
        <v>2261</v>
      </c>
      <c r="CW51" s="1357" t="s">
        <v>2261</v>
      </c>
      <c r="CX51" s="1357" t="s">
        <v>2261</v>
      </c>
      <c r="CY51" s="1357" t="s">
        <v>2261</v>
      </c>
      <c r="CZ51" s="1357" t="s">
        <v>2261</v>
      </c>
      <c r="DA51" s="1357" t="s">
        <v>2261</v>
      </c>
      <c r="DB51" s="1357" t="s">
        <v>2261</v>
      </c>
      <c r="DC51" s="1357" t="s">
        <v>2261</v>
      </c>
      <c r="DD51" s="1357" t="s">
        <v>2261</v>
      </c>
      <c r="DE51" s="1357" t="s">
        <v>2261</v>
      </c>
      <c r="DF51" s="1357" t="s">
        <v>2261</v>
      </c>
      <c r="DG51" s="1357" t="s">
        <v>2261</v>
      </c>
      <c r="DH51" s="1357" t="s">
        <v>2261</v>
      </c>
      <c r="DI51" s="1357" t="s">
        <v>2261</v>
      </c>
      <c r="DJ51" s="1357" t="s">
        <v>2261</v>
      </c>
      <c r="DK51" s="1357" t="s">
        <v>2261</v>
      </c>
      <c r="DL51" s="1357" t="s">
        <v>2261</v>
      </c>
      <c r="DM51" s="1357" t="s">
        <v>2261</v>
      </c>
      <c r="DN51" s="1357" t="s">
        <v>2261</v>
      </c>
      <c r="DO51" s="1357" t="s">
        <v>2261</v>
      </c>
      <c r="DP51" s="1357" t="s">
        <v>2261</v>
      </c>
      <c r="DQ51" s="1357" t="s">
        <v>2261</v>
      </c>
      <c r="DR51" s="1357" t="s">
        <v>2261</v>
      </c>
    </row>
    <row r="52" spans="1:122" ht="15.75">
      <c r="A52" s="1354" t="s">
        <v>2795</v>
      </c>
      <c r="B52" s="1356" t="s">
        <v>1715</v>
      </c>
      <c r="C52" s="1357" t="s">
        <v>2261</v>
      </c>
      <c r="D52" s="1357" t="s">
        <v>2261</v>
      </c>
      <c r="E52" s="1357" t="s">
        <v>2261</v>
      </c>
      <c r="F52" s="1357" t="s">
        <v>2261</v>
      </c>
      <c r="G52" s="1357" t="s">
        <v>2261</v>
      </c>
      <c r="H52" s="1357" t="s">
        <v>2261</v>
      </c>
      <c r="I52" s="1357" t="s">
        <v>2261</v>
      </c>
      <c r="J52" s="1357" t="s">
        <v>2261</v>
      </c>
      <c r="K52" s="1357" t="s">
        <v>2261</v>
      </c>
      <c r="L52" s="1357" t="s">
        <v>2261</v>
      </c>
      <c r="M52" s="1357" t="s">
        <v>2261</v>
      </c>
      <c r="N52" s="1357" t="s">
        <v>2261</v>
      </c>
      <c r="O52" s="1357" t="s">
        <v>2261</v>
      </c>
      <c r="P52" s="1357" t="s">
        <v>2261</v>
      </c>
      <c r="Q52" s="1357" t="s">
        <v>2261</v>
      </c>
      <c r="R52" s="1357" t="s">
        <v>2261</v>
      </c>
      <c r="S52" s="1357" t="s">
        <v>2261</v>
      </c>
      <c r="T52" s="1357" t="s">
        <v>2261</v>
      </c>
      <c r="U52" s="1357" t="s">
        <v>2261</v>
      </c>
      <c r="V52" s="1357" t="s">
        <v>2261</v>
      </c>
      <c r="W52" s="1357" t="s">
        <v>2261</v>
      </c>
      <c r="X52" s="1357" t="s">
        <v>2261</v>
      </c>
      <c r="Y52" s="1357" t="s">
        <v>2261</v>
      </c>
      <c r="Z52" s="1357" t="s">
        <v>2261</v>
      </c>
      <c r="AA52" s="1357" t="s">
        <v>2261</v>
      </c>
      <c r="AB52" s="1357" t="s">
        <v>2261</v>
      </c>
      <c r="AC52" s="1357" t="s">
        <v>2598</v>
      </c>
      <c r="AD52" s="1357" t="s">
        <v>2598</v>
      </c>
      <c r="AE52" s="1357" t="s">
        <v>2261</v>
      </c>
      <c r="AF52" s="1357" t="s">
        <v>2261</v>
      </c>
      <c r="AG52" s="1357" t="s">
        <v>2261</v>
      </c>
      <c r="AH52" s="1357" t="s">
        <v>2261</v>
      </c>
      <c r="AI52" s="1357" t="s">
        <v>2261</v>
      </c>
      <c r="AJ52" s="1357" t="s">
        <v>2261</v>
      </c>
      <c r="AK52" s="1357" t="s">
        <v>2261</v>
      </c>
      <c r="AL52" s="1357" t="s">
        <v>2261</v>
      </c>
      <c r="AM52" s="1357" t="s">
        <v>2261</v>
      </c>
      <c r="AN52" s="1357" t="s">
        <v>2261</v>
      </c>
      <c r="AO52" s="1357" t="s">
        <v>2261</v>
      </c>
      <c r="AP52" s="1357" t="s">
        <v>2261</v>
      </c>
      <c r="AQ52" s="1357" t="s">
        <v>2261</v>
      </c>
      <c r="AR52" s="1357" t="s">
        <v>2261</v>
      </c>
      <c r="AS52" s="1357" t="s">
        <v>2261</v>
      </c>
      <c r="AT52" s="1357" t="s">
        <v>2261</v>
      </c>
      <c r="AU52" s="1357" t="s">
        <v>2261</v>
      </c>
      <c r="AV52" s="1357" t="s">
        <v>2261</v>
      </c>
      <c r="AW52" s="1357" t="s">
        <v>2261</v>
      </c>
      <c r="AX52" s="1357" t="s">
        <v>2261</v>
      </c>
      <c r="AY52" s="1357" t="s">
        <v>2261</v>
      </c>
      <c r="AZ52" s="1357" t="s">
        <v>2261</v>
      </c>
      <c r="BA52" s="1357" t="s">
        <v>2261</v>
      </c>
      <c r="BB52" s="1357" t="s">
        <v>2261</v>
      </c>
      <c r="BC52" s="1357" t="s">
        <v>2261</v>
      </c>
      <c r="BD52" s="1357" t="s">
        <v>2261</v>
      </c>
      <c r="BE52" s="1357" t="s">
        <v>2261</v>
      </c>
      <c r="BF52" s="1357" t="s">
        <v>2261</v>
      </c>
      <c r="BG52" s="1357" t="s">
        <v>2261</v>
      </c>
      <c r="BH52" s="1357" t="s">
        <v>2261</v>
      </c>
      <c r="BI52" s="1357" t="s">
        <v>2261</v>
      </c>
      <c r="BJ52" s="1357" t="s">
        <v>2261</v>
      </c>
      <c r="BK52" s="1357" t="s">
        <v>2261</v>
      </c>
      <c r="BL52" s="1357" t="s">
        <v>2261</v>
      </c>
      <c r="BM52" s="1357" t="s">
        <v>2261</v>
      </c>
      <c r="BN52" s="1357" t="s">
        <v>2261</v>
      </c>
      <c r="BO52" s="1357" t="s">
        <v>2261</v>
      </c>
      <c r="BP52" s="1357" t="s">
        <v>2261</v>
      </c>
      <c r="BQ52" s="1357" t="s">
        <v>2261</v>
      </c>
      <c r="BR52" s="1357" t="s">
        <v>2261</v>
      </c>
      <c r="BS52" s="1357" t="s">
        <v>2261</v>
      </c>
      <c r="BT52" s="1357" t="s">
        <v>2261</v>
      </c>
      <c r="BU52" s="1357" t="s">
        <v>2261</v>
      </c>
      <c r="BV52" s="1357" t="s">
        <v>2261</v>
      </c>
      <c r="BW52" s="1357" t="s">
        <v>2261</v>
      </c>
      <c r="BX52" s="1357" t="s">
        <v>2261</v>
      </c>
      <c r="BY52" s="1357" t="s">
        <v>2261</v>
      </c>
      <c r="BZ52" s="1357" t="s">
        <v>2261</v>
      </c>
      <c r="CA52" s="1357" t="s">
        <v>2261</v>
      </c>
      <c r="CB52" s="1357" t="s">
        <v>2261</v>
      </c>
      <c r="CC52" s="1357" t="s">
        <v>2261</v>
      </c>
      <c r="CD52" s="1357" t="s">
        <v>2261</v>
      </c>
      <c r="CE52" s="1357" t="s">
        <v>2261</v>
      </c>
      <c r="CF52" s="1357" t="s">
        <v>2261</v>
      </c>
      <c r="CG52" s="1357" t="s">
        <v>2261</v>
      </c>
      <c r="CH52" s="1357" t="s">
        <v>2261</v>
      </c>
      <c r="CI52" s="1357" t="s">
        <v>2261</v>
      </c>
      <c r="CJ52" s="1357" t="s">
        <v>2261</v>
      </c>
      <c r="CK52" s="1357" t="s">
        <v>2598</v>
      </c>
      <c r="CL52" s="1357" t="s">
        <v>2598</v>
      </c>
      <c r="CM52" s="1357" t="s">
        <v>2261</v>
      </c>
      <c r="CN52" s="1357" t="s">
        <v>2261</v>
      </c>
      <c r="CO52" s="1357" t="s">
        <v>2261</v>
      </c>
      <c r="CP52" s="1357" t="s">
        <v>2261</v>
      </c>
      <c r="CQ52" s="1357" t="s">
        <v>2261</v>
      </c>
      <c r="CR52" s="1357" t="s">
        <v>2261</v>
      </c>
      <c r="CS52" s="1357" t="s">
        <v>2261</v>
      </c>
      <c r="CT52" s="1357" t="s">
        <v>2261</v>
      </c>
      <c r="CU52" s="1357" t="s">
        <v>2261</v>
      </c>
      <c r="CV52" s="1357" t="s">
        <v>2261</v>
      </c>
      <c r="CW52" s="1357" t="s">
        <v>2261</v>
      </c>
      <c r="CX52" s="1357" t="s">
        <v>2261</v>
      </c>
      <c r="CY52" s="1357" t="s">
        <v>2261</v>
      </c>
      <c r="CZ52" s="1357" t="s">
        <v>2261</v>
      </c>
      <c r="DA52" s="1357" t="s">
        <v>2261</v>
      </c>
      <c r="DB52" s="1357" t="s">
        <v>2261</v>
      </c>
      <c r="DC52" s="1357" t="s">
        <v>2261</v>
      </c>
      <c r="DD52" s="1357" t="s">
        <v>2261</v>
      </c>
      <c r="DE52" s="1357" t="s">
        <v>2261</v>
      </c>
      <c r="DF52" s="1357" t="s">
        <v>2261</v>
      </c>
      <c r="DG52" s="1357" t="s">
        <v>2261</v>
      </c>
      <c r="DH52" s="1357" t="s">
        <v>2261</v>
      </c>
      <c r="DI52" s="1357" t="s">
        <v>2261</v>
      </c>
      <c r="DJ52" s="1357" t="s">
        <v>2261</v>
      </c>
      <c r="DK52" s="1357" t="s">
        <v>2261</v>
      </c>
      <c r="DL52" s="1357" t="s">
        <v>2261</v>
      </c>
      <c r="DM52" s="1357" t="s">
        <v>2261</v>
      </c>
      <c r="DN52" s="1357" t="s">
        <v>2261</v>
      </c>
      <c r="DO52" s="1357" t="s">
        <v>2261</v>
      </c>
      <c r="DP52" s="1357" t="s">
        <v>2261</v>
      </c>
      <c r="DQ52" s="1357" t="s">
        <v>2261</v>
      </c>
      <c r="DR52" s="1357" t="s">
        <v>2261</v>
      </c>
    </row>
    <row r="53" spans="1:122" ht="15.75">
      <c r="A53" s="1354" t="s">
        <v>1796</v>
      </c>
      <c r="B53" s="1356" t="s">
        <v>1715</v>
      </c>
      <c r="C53" s="1357" t="s">
        <v>2261</v>
      </c>
      <c r="D53" s="1357" t="s">
        <v>2261</v>
      </c>
      <c r="E53" s="1357" t="s">
        <v>2261</v>
      </c>
      <c r="F53" s="1357" t="s">
        <v>2261</v>
      </c>
      <c r="G53" s="1357" t="s">
        <v>2261</v>
      </c>
      <c r="H53" s="1357" t="s">
        <v>2261</v>
      </c>
      <c r="I53" s="1357" t="s">
        <v>2261</v>
      </c>
      <c r="J53" s="1357" t="s">
        <v>2261</v>
      </c>
      <c r="K53" s="1357" t="s">
        <v>2261</v>
      </c>
      <c r="L53" s="1357" t="s">
        <v>2261</v>
      </c>
      <c r="M53" s="1357" t="s">
        <v>2261</v>
      </c>
      <c r="N53" s="1357" t="s">
        <v>2261</v>
      </c>
      <c r="O53" s="1357" t="s">
        <v>2261</v>
      </c>
      <c r="P53" s="1357" t="s">
        <v>2261</v>
      </c>
      <c r="Q53" s="1357" t="s">
        <v>2261</v>
      </c>
      <c r="R53" s="1357" t="s">
        <v>2261</v>
      </c>
      <c r="S53" s="1357" t="s">
        <v>2261</v>
      </c>
      <c r="T53" s="1357" t="s">
        <v>2261</v>
      </c>
      <c r="U53" s="1357" t="s">
        <v>2261</v>
      </c>
      <c r="V53" s="1357" t="s">
        <v>2261</v>
      </c>
      <c r="W53" s="1357" t="s">
        <v>2261</v>
      </c>
      <c r="X53" s="1357" t="s">
        <v>2261</v>
      </c>
      <c r="Y53" s="1357" t="s">
        <v>2261</v>
      </c>
      <c r="Z53" s="1357" t="s">
        <v>2261</v>
      </c>
      <c r="AA53" s="1357" t="s">
        <v>2261</v>
      </c>
      <c r="AB53" s="1357" t="s">
        <v>2261</v>
      </c>
      <c r="AC53" s="1357" t="s">
        <v>2261</v>
      </c>
      <c r="AD53" s="1357" t="s">
        <v>2261</v>
      </c>
      <c r="AE53" s="1357" t="s">
        <v>2261</v>
      </c>
      <c r="AF53" s="1357" t="s">
        <v>2261</v>
      </c>
      <c r="AG53" s="1357" t="s">
        <v>4027</v>
      </c>
      <c r="AH53" s="1357" t="s">
        <v>4027</v>
      </c>
      <c r="AI53" s="1357" t="s">
        <v>2261</v>
      </c>
      <c r="AJ53" s="1357" t="s">
        <v>2261</v>
      </c>
      <c r="AK53" s="1357" t="s">
        <v>2261</v>
      </c>
      <c r="AL53" s="1357" t="s">
        <v>2261</v>
      </c>
      <c r="AM53" s="1357" t="s">
        <v>2261</v>
      </c>
      <c r="AN53" s="1357" t="s">
        <v>2261</v>
      </c>
      <c r="AO53" s="1357" t="s">
        <v>2261</v>
      </c>
      <c r="AP53" s="1357" t="s">
        <v>2261</v>
      </c>
      <c r="AQ53" s="1357" t="s">
        <v>2261</v>
      </c>
      <c r="AR53" s="1357" t="s">
        <v>2261</v>
      </c>
      <c r="AS53" s="1357" t="s">
        <v>2261</v>
      </c>
      <c r="AT53" s="1357" t="s">
        <v>2261</v>
      </c>
      <c r="AU53" s="1357" t="s">
        <v>2261</v>
      </c>
      <c r="AV53" s="1357" t="s">
        <v>2261</v>
      </c>
      <c r="AW53" s="1357" t="s">
        <v>2261</v>
      </c>
      <c r="AX53" s="1357" t="s">
        <v>2261</v>
      </c>
      <c r="AY53" s="1357" t="s">
        <v>2261</v>
      </c>
      <c r="AZ53" s="1357" t="s">
        <v>2261</v>
      </c>
      <c r="BA53" s="1357" t="s">
        <v>2261</v>
      </c>
      <c r="BB53" s="1357" t="s">
        <v>2261</v>
      </c>
      <c r="BC53" s="1357" t="s">
        <v>2261</v>
      </c>
      <c r="BD53" s="1357" t="s">
        <v>2261</v>
      </c>
      <c r="BE53" s="1357" t="s">
        <v>2261</v>
      </c>
      <c r="BF53" s="1357" t="s">
        <v>2261</v>
      </c>
      <c r="BG53" s="1357" t="s">
        <v>2261</v>
      </c>
      <c r="BH53" s="1357" t="s">
        <v>2261</v>
      </c>
      <c r="BI53" s="1357" t="s">
        <v>2261</v>
      </c>
      <c r="BJ53" s="1357" t="s">
        <v>2261</v>
      </c>
      <c r="BK53" s="1357" t="s">
        <v>2261</v>
      </c>
      <c r="BL53" s="1357" t="s">
        <v>2261</v>
      </c>
      <c r="BM53" s="1357" t="s">
        <v>2261</v>
      </c>
      <c r="BN53" s="1357" t="s">
        <v>2261</v>
      </c>
      <c r="BO53" s="1357" t="s">
        <v>2261</v>
      </c>
      <c r="BP53" s="1357" t="s">
        <v>2261</v>
      </c>
      <c r="BQ53" s="1357" t="s">
        <v>2261</v>
      </c>
      <c r="BR53" s="1357" t="s">
        <v>2261</v>
      </c>
      <c r="BS53" s="1357" t="s">
        <v>2261</v>
      </c>
      <c r="BT53" s="1357" t="s">
        <v>2261</v>
      </c>
      <c r="BU53" s="1357" t="s">
        <v>2261</v>
      </c>
      <c r="BV53" s="1357" t="s">
        <v>2261</v>
      </c>
      <c r="BW53" s="1357" t="s">
        <v>2261</v>
      </c>
      <c r="BX53" s="1357" t="s">
        <v>2261</v>
      </c>
      <c r="BY53" s="1357" t="s">
        <v>2261</v>
      </c>
      <c r="BZ53" s="1357" t="s">
        <v>2261</v>
      </c>
      <c r="CA53" s="1357" t="s">
        <v>2261</v>
      </c>
      <c r="CB53" s="1357" t="s">
        <v>2261</v>
      </c>
      <c r="CC53" s="1357" t="s">
        <v>2261</v>
      </c>
      <c r="CD53" s="1357" t="s">
        <v>2261</v>
      </c>
      <c r="CE53" s="1357" t="s">
        <v>2261</v>
      </c>
      <c r="CF53" s="1357" t="s">
        <v>2261</v>
      </c>
      <c r="CG53" s="1357" t="s">
        <v>2261</v>
      </c>
      <c r="CH53" s="1357" t="s">
        <v>2261</v>
      </c>
      <c r="CI53" s="1357" t="s">
        <v>2261</v>
      </c>
      <c r="CJ53" s="1357" t="s">
        <v>2261</v>
      </c>
      <c r="CK53" s="1357" t="s">
        <v>2261</v>
      </c>
      <c r="CL53" s="1357" t="s">
        <v>2261</v>
      </c>
      <c r="CM53" s="1357" t="s">
        <v>2261</v>
      </c>
      <c r="CN53" s="1357" t="s">
        <v>2261</v>
      </c>
      <c r="CO53" s="1357" t="s">
        <v>4027</v>
      </c>
      <c r="CP53" s="1357" t="s">
        <v>4027</v>
      </c>
      <c r="CQ53" s="1357" t="s">
        <v>2261</v>
      </c>
      <c r="CR53" s="1357" t="s">
        <v>2261</v>
      </c>
      <c r="CS53" s="1357" t="s">
        <v>2261</v>
      </c>
      <c r="CT53" s="1357" t="s">
        <v>2261</v>
      </c>
      <c r="CU53" s="1357" t="s">
        <v>2261</v>
      </c>
      <c r="CV53" s="1357" t="s">
        <v>2261</v>
      </c>
      <c r="CW53" s="1357" t="s">
        <v>2261</v>
      </c>
      <c r="CX53" s="1357" t="s">
        <v>2261</v>
      </c>
      <c r="CY53" s="1357" t="s">
        <v>2261</v>
      </c>
      <c r="CZ53" s="1357" t="s">
        <v>2261</v>
      </c>
      <c r="DA53" s="1357" t="s">
        <v>2261</v>
      </c>
      <c r="DB53" s="1357" t="s">
        <v>2261</v>
      </c>
      <c r="DC53" s="1357" t="s">
        <v>2261</v>
      </c>
      <c r="DD53" s="1357" t="s">
        <v>2261</v>
      </c>
      <c r="DE53" s="1357" t="s">
        <v>2261</v>
      </c>
      <c r="DF53" s="1357" t="s">
        <v>2261</v>
      </c>
      <c r="DG53" s="1357" t="s">
        <v>2261</v>
      </c>
      <c r="DH53" s="1357" t="s">
        <v>2261</v>
      </c>
      <c r="DI53" s="1357" t="s">
        <v>2261</v>
      </c>
      <c r="DJ53" s="1357" t="s">
        <v>2261</v>
      </c>
      <c r="DK53" s="1357" t="s">
        <v>2261</v>
      </c>
      <c r="DL53" s="1357" t="s">
        <v>2261</v>
      </c>
      <c r="DM53" s="1357" t="s">
        <v>2261</v>
      </c>
      <c r="DN53" s="1357" t="s">
        <v>2261</v>
      </c>
      <c r="DO53" s="1357" t="s">
        <v>2261</v>
      </c>
      <c r="DP53" s="1357" t="s">
        <v>2261</v>
      </c>
      <c r="DQ53" s="1357" t="s">
        <v>2261</v>
      </c>
      <c r="DR53" s="1357" t="s">
        <v>2261</v>
      </c>
    </row>
    <row r="54" spans="1:122" ht="15.75">
      <c r="A54" s="1354" t="s">
        <v>3797</v>
      </c>
      <c r="B54" s="1356" t="s">
        <v>1715</v>
      </c>
      <c r="C54" s="1357" t="s">
        <v>2261</v>
      </c>
      <c r="D54" s="1357" t="s">
        <v>2261</v>
      </c>
      <c r="E54" s="1357" t="s">
        <v>2261</v>
      </c>
      <c r="F54" s="1357" t="s">
        <v>2261</v>
      </c>
      <c r="G54" s="1357" t="s">
        <v>2261</v>
      </c>
      <c r="H54" s="1357" t="s">
        <v>2261</v>
      </c>
      <c r="I54" s="1357" t="s">
        <v>2261</v>
      </c>
      <c r="J54" s="1357" t="s">
        <v>2261</v>
      </c>
      <c r="K54" s="1357" t="s">
        <v>2261</v>
      </c>
      <c r="L54" s="1357" t="s">
        <v>2261</v>
      </c>
      <c r="M54" s="1357" t="s">
        <v>2261</v>
      </c>
      <c r="N54" s="1357" t="s">
        <v>2261</v>
      </c>
      <c r="O54" s="1357" t="s">
        <v>2261</v>
      </c>
      <c r="P54" s="1357" t="s">
        <v>2261</v>
      </c>
      <c r="Q54" s="1357" t="s">
        <v>2261</v>
      </c>
      <c r="R54" s="1357" t="s">
        <v>2261</v>
      </c>
      <c r="S54" s="1357" t="s">
        <v>2261</v>
      </c>
      <c r="T54" s="1357" t="s">
        <v>2261</v>
      </c>
      <c r="U54" s="1357" t="s">
        <v>2261</v>
      </c>
      <c r="V54" s="1357" t="s">
        <v>2261</v>
      </c>
      <c r="W54" s="1357" t="s">
        <v>2261</v>
      </c>
      <c r="X54" s="1357" t="s">
        <v>2261</v>
      </c>
      <c r="Y54" s="1357" t="s">
        <v>2261</v>
      </c>
      <c r="Z54" s="1357" t="s">
        <v>2261</v>
      </c>
      <c r="AA54" s="1357" t="s">
        <v>2261</v>
      </c>
      <c r="AB54" s="1357" t="s">
        <v>2261</v>
      </c>
      <c r="AC54" s="1357" t="s">
        <v>2261</v>
      </c>
      <c r="AD54" s="1357" t="s">
        <v>2261</v>
      </c>
      <c r="AE54" s="1357" t="s">
        <v>2261</v>
      </c>
      <c r="AF54" s="1357" t="s">
        <v>2261</v>
      </c>
      <c r="AG54" s="1357" t="s">
        <v>4028</v>
      </c>
      <c r="AH54" s="1357" t="s">
        <v>4028</v>
      </c>
      <c r="AI54" s="1357" t="s">
        <v>2261</v>
      </c>
      <c r="AJ54" s="1357" t="s">
        <v>2261</v>
      </c>
      <c r="AK54" s="1357" t="s">
        <v>2261</v>
      </c>
      <c r="AL54" s="1357" t="s">
        <v>2261</v>
      </c>
      <c r="AM54" s="1357" t="s">
        <v>2261</v>
      </c>
      <c r="AN54" s="1357" t="s">
        <v>2261</v>
      </c>
      <c r="AO54" s="1357" t="s">
        <v>2261</v>
      </c>
      <c r="AP54" s="1357" t="s">
        <v>2261</v>
      </c>
      <c r="AQ54" s="1357" t="s">
        <v>2261</v>
      </c>
      <c r="AR54" s="1357" t="s">
        <v>2261</v>
      </c>
      <c r="AS54" s="1357" t="s">
        <v>2261</v>
      </c>
      <c r="AT54" s="1357" t="s">
        <v>2261</v>
      </c>
      <c r="AU54" s="1357" t="s">
        <v>2261</v>
      </c>
      <c r="AV54" s="1357" t="s">
        <v>2261</v>
      </c>
      <c r="AW54" s="1357" t="s">
        <v>2261</v>
      </c>
      <c r="AX54" s="1357" t="s">
        <v>2261</v>
      </c>
      <c r="AY54" s="1357" t="s">
        <v>2261</v>
      </c>
      <c r="AZ54" s="1357" t="s">
        <v>2261</v>
      </c>
      <c r="BA54" s="1357" t="s">
        <v>2261</v>
      </c>
      <c r="BB54" s="1357" t="s">
        <v>2261</v>
      </c>
      <c r="BC54" s="1357" t="s">
        <v>2261</v>
      </c>
      <c r="BD54" s="1357" t="s">
        <v>2261</v>
      </c>
      <c r="BE54" s="1357" t="s">
        <v>2261</v>
      </c>
      <c r="BF54" s="1357" t="s">
        <v>2261</v>
      </c>
      <c r="BG54" s="1357" t="s">
        <v>2261</v>
      </c>
      <c r="BH54" s="1357" t="s">
        <v>2261</v>
      </c>
      <c r="BI54" s="1357" t="s">
        <v>2261</v>
      </c>
      <c r="BJ54" s="1357" t="s">
        <v>2261</v>
      </c>
      <c r="BK54" s="1357" t="s">
        <v>2261</v>
      </c>
      <c r="BL54" s="1357" t="s">
        <v>2261</v>
      </c>
      <c r="BM54" s="1357" t="s">
        <v>2261</v>
      </c>
      <c r="BN54" s="1357" t="s">
        <v>2261</v>
      </c>
      <c r="BO54" s="1357" t="s">
        <v>2261</v>
      </c>
      <c r="BP54" s="1357" t="s">
        <v>2261</v>
      </c>
      <c r="BQ54" s="1357" t="s">
        <v>2261</v>
      </c>
      <c r="BR54" s="1357" t="s">
        <v>2261</v>
      </c>
      <c r="BS54" s="1357" t="s">
        <v>2261</v>
      </c>
      <c r="BT54" s="1357" t="s">
        <v>2261</v>
      </c>
      <c r="BU54" s="1357" t="s">
        <v>2261</v>
      </c>
      <c r="BV54" s="1357" t="s">
        <v>2261</v>
      </c>
      <c r="BW54" s="1357" t="s">
        <v>2261</v>
      </c>
      <c r="BX54" s="1357" t="s">
        <v>2261</v>
      </c>
      <c r="BY54" s="1357" t="s">
        <v>2261</v>
      </c>
      <c r="BZ54" s="1357" t="s">
        <v>2261</v>
      </c>
      <c r="CA54" s="1357" t="s">
        <v>2261</v>
      </c>
      <c r="CB54" s="1357" t="s">
        <v>2261</v>
      </c>
      <c r="CC54" s="1357" t="s">
        <v>2261</v>
      </c>
      <c r="CD54" s="1357" t="s">
        <v>2261</v>
      </c>
      <c r="CE54" s="1357" t="s">
        <v>2261</v>
      </c>
      <c r="CF54" s="1357" t="s">
        <v>2261</v>
      </c>
      <c r="CG54" s="1357" t="s">
        <v>2261</v>
      </c>
      <c r="CH54" s="1357" t="s">
        <v>2261</v>
      </c>
      <c r="CI54" s="1357" t="s">
        <v>2261</v>
      </c>
      <c r="CJ54" s="1357" t="s">
        <v>2261</v>
      </c>
      <c r="CK54" s="1357" t="s">
        <v>2261</v>
      </c>
      <c r="CL54" s="1357" t="s">
        <v>2261</v>
      </c>
      <c r="CM54" s="1357" t="s">
        <v>2261</v>
      </c>
      <c r="CN54" s="1357" t="s">
        <v>2261</v>
      </c>
      <c r="CO54" s="1357" t="s">
        <v>4028</v>
      </c>
      <c r="CP54" s="1357" t="s">
        <v>4028</v>
      </c>
      <c r="CQ54" s="1357" t="s">
        <v>2261</v>
      </c>
      <c r="CR54" s="1357" t="s">
        <v>2261</v>
      </c>
      <c r="CS54" s="1357" t="s">
        <v>2261</v>
      </c>
      <c r="CT54" s="1357" t="s">
        <v>2261</v>
      </c>
      <c r="CU54" s="1357" t="s">
        <v>2261</v>
      </c>
      <c r="CV54" s="1357" t="s">
        <v>2261</v>
      </c>
      <c r="CW54" s="1357" t="s">
        <v>2261</v>
      </c>
      <c r="CX54" s="1357" t="s">
        <v>2261</v>
      </c>
      <c r="CY54" s="1357" t="s">
        <v>2261</v>
      </c>
      <c r="CZ54" s="1357" t="s">
        <v>2261</v>
      </c>
      <c r="DA54" s="1357" t="s">
        <v>2261</v>
      </c>
      <c r="DB54" s="1357" t="s">
        <v>2261</v>
      </c>
      <c r="DC54" s="1357" t="s">
        <v>2261</v>
      </c>
      <c r="DD54" s="1357" t="s">
        <v>2261</v>
      </c>
      <c r="DE54" s="1357" t="s">
        <v>2261</v>
      </c>
      <c r="DF54" s="1357" t="s">
        <v>2261</v>
      </c>
      <c r="DG54" s="1357" t="s">
        <v>2261</v>
      </c>
      <c r="DH54" s="1357" t="s">
        <v>2261</v>
      </c>
      <c r="DI54" s="1357" t="s">
        <v>2261</v>
      </c>
      <c r="DJ54" s="1357" t="s">
        <v>2261</v>
      </c>
      <c r="DK54" s="1357" t="s">
        <v>2261</v>
      </c>
      <c r="DL54" s="1357" t="s">
        <v>2261</v>
      </c>
      <c r="DM54" s="1357" t="s">
        <v>2261</v>
      </c>
      <c r="DN54" s="1357" t="s">
        <v>2261</v>
      </c>
      <c r="DO54" s="1357" t="s">
        <v>2261</v>
      </c>
      <c r="DP54" s="1357" t="s">
        <v>2261</v>
      </c>
      <c r="DQ54" s="1357" t="s">
        <v>2261</v>
      </c>
      <c r="DR54" s="1357" t="s">
        <v>2261</v>
      </c>
    </row>
    <row r="55" spans="1:122" ht="15.75">
      <c r="A55" s="1354" t="s">
        <v>1749</v>
      </c>
      <c r="B55" s="1356" t="s">
        <v>1715</v>
      </c>
      <c r="C55" s="1357" t="s">
        <v>2261</v>
      </c>
      <c r="D55" s="1357" t="s">
        <v>2261</v>
      </c>
      <c r="E55" s="1357" t="s">
        <v>2261</v>
      </c>
      <c r="F55" s="1357" t="s">
        <v>2261</v>
      </c>
      <c r="G55" s="1357" t="s">
        <v>2261</v>
      </c>
      <c r="H55" s="1357" t="s">
        <v>2261</v>
      </c>
      <c r="I55" s="1357" t="s">
        <v>2261</v>
      </c>
      <c r="J55" s="1357" t="s">
        <v>2261</v>
      </c>
      <c r="K55" s="1357" t="s">
        <v>2261</v>
      </c>
      <c r="L55" s="1357" t="s">
        <v>2261</v>
      </c>
      <c r="M55" s="1357" t="s">
        <v>2261</v>
      </c>
      <c r="N55" s="1357" t="s">
        <v>2261</v>
      </c>
      <c r="O55" s="1357" t="s">
        <v>2261</v>
      </c>
      <c r="P55" s="1357" t="s">
        <v>2261</v>
      </c>
      <c r="Q55" s="1357" t="s">
        <v>2261</v>
      </c>
      <c r="R55" s="1357" t="s">
        <v>2261</v>
      </c>
      <c r="S55" s="1357" t="s">
        <v>2261</v>
      </c>
      <c r="T55" s="1357" t="s">
        <v>2261</v>
      </c>
      <c r="U55" s="1357" t="s">
        <v>2261</v>
      </c>
      <c r="V55" s="1357" t="s">
        <v>2261</v>
      </c>
      <c r="W55" s="1357" t="s">
        <v>2261</v>
      </c>
      <c r="X55" s="1357" t="s">
        <v>2261</v>
      </c>
      <c r="Y55" s="1357" t="s">
        <v>2261</v>
      </c>
      <c r="Z55" s="1357" t="s">
        <v>2261</v>
      </c>
      <c r="AA55" s="1357" t="s">
        <v>2261</v>
      </c>
      <c r="AB55" s="1357" t="s">
        <v>2261</v>
      </c>
      <c r="AC55" s="1357" t="s">
        <v>2261</v>
      </c>
      <c r="AD55" s="1357" t="s">
        <v>2261</v>
      </c>
      <c r="AE55" s="1357" t="s">
        <v>2261</v>
      </c>
      <c r="AF55" s="1357" t="s">
        <v>2261</v>
      </c>
      <c r="AG55" s="1357" t="s">
        <v>2261</v>
      </c>
      <c r="AH55" s="1357" t="s">
        <v>2261</v>
      </c>
      <c r="AI55" s="1357" t="s">
        <v>3843</v>
      </c>
      <c r="AJ55" s="1357" t="s">
        <v>3843</v>
      </c>
      <c r="AK55" s="1357" t="s">
        <v>2261</v>
      </c>
      <c r="AL55" s="1357" t="s">
        <v>2261</v>
      </c>
      <c r="AM55" s="1357" t="s">
        <v>2261</v>
      </c>
      <c r="AN55" s="1357" t="s">
        <v>2261</v>
      </c>
      <c r="AO55" s="1357" t="s">
        <v>2261</v>
      </c>
      <c r="AP55" s="1357" t="s">
        <v>2261</v>
      </c>
      <c r="AQ55" s="1357" t="s">
        <v>2261</v>
      </c>
      <c r="AR55" s="1357" t="s">
        <v>2261</v>
      </c>
      <c r="AS55" s="1357" t="s">
        <v>2261</v>
      </c>
      <c r="AT55" s="1357" t="s">
        <v>2261</v>
      </c>
      <c r="AU55" s="1357" t="s">
        <v>2261</v>
      </c>
      <c r="AV55" s="1357" t="s">
        <v>2261</v>
      </c>
      <c r="AW55" s="1357" t="s">
        <v>2261</v>
      </c>
      <c r="AX55" s="1357" t="s">
        <v>2261</v>
      </c>
      <c r="AY55" s="1357" t="s">
        <v>2261</v>
      </c>
      <c r="AZ55" s="1357" t="s">
        <v>2261</v>
      </c>
      <c r="BA55" s="1357" t="s">
        <v>2261</v>
      </c>
      <c r="BB55" s="1357" t="s">
        <v>2261</v>
      </c>
      <c r="BC55" s="1357" t="s">
        <v>2261</v>
      </c>
      <c r="BD55" s="1357" t="s">
        <v>2261</v>
      </c>
      <c r="BE55" s="1357" t="s">
        <v>2261</v>
      </c>
      <c r="BF55" s="1357" t="s">
        <v>2261</v>
      </c>
      <c r="BG55" s="1357" t="s">
        <v>2261</v>
      </c>
      <c r="BH55" s="1357" t="s">
        <v>2261</v>
      </c>
      <c r="BI55" s="1357" t="s">
        <v>2261</v>
      </c>
      <c r="BJ55" s="1357" t="s">
        <v>2261</v>
      </c>
      <c r="BK55" s="1357" t="s">
        <v>2261</v>
      </c>
      <c r="BL55" s="1357" t="s">
        <v>2261</v>
      </c>
      <c r="BM55" s="1357" t="s">
        <v>2261</v>
      </c>
      <c r="BN55" s="1357" t="s">
        <v>2261</v>
      </c>
      <c r="BO55" s="1357" t="s">
        <v>2261</v>
      </c>
      <c r="BP55" s="1357" t="s">
        <v>2261</v>
      </c>
      <c r="BQ55" s="1357" t="s">
        <v>2261</v>
      </c>
      <c r="BR55" s="1357" t="s">
        <v>2261</v>
      </c>
      <c r="BS55" s="1357" t="s">
        <v>2261</v>
      </c>
      <c r="BT55" s="1357" t="s">
        <v>2261</v>
      </c>
      <c r="BU55" s="1357" t="s">
        <v>2261</v>
      </c>
      <c r="BV55" s="1357" t="s">
        <v>2261</v>
      </c>
      <c r="BW55" s="1357" t="s">
        <v>2261</v>
      </c>
      <c r="BX55" s="1357" t="s">
        <v>2261</v>
      </c>
      <c r="BY55" s="1357" t="s">
        <v>2261</v>
      </c>
      <c r="BZ55" s="1357" t="s">
        <v>2261</v>
      </c>
      <c r="CA55" s="1357" t="s">
        <v>2261</v>
      </c>
      <c r="CB55" s="1357" t="s">
        <v>2261</v>
      </c>
      <c r="CC55" s="1357" t="s">
        <v>2261</v>
      </c>
      <c r="CD55" s="1357" t="s">
        <v>2261</v>
      </c>
      <c r="CE55" s="1357" t="s">
        <v>2261</v>
      </c>
      <c r="CF55" s="1357" t="s">
        <v>2261</v>
      </c>
      <c r="CG55" s="1357" t="s">
        <v>2261</v>
      </c>
      <c r="CH55" s="1357" t="s">
        <v>2261</v>
      </c>
      <c r="CI55" s="1357" t="s">
        <v>2261</v>
      </c>
      <c r="CJ55" s="1357" t="s">
        <v>2261</v>
      </c>
      <c r="CK55" s="1357" t="s">
        <v>2261</v>
      </c>
      <c r="CL55" s="1357" t="s">
        <v>2261</v>
      </c>
      <c r="CM55" s="1357" t="s">
        <v>2261</v>
      </c>
      <c r="CN55" s="1357" t="s">
        <v>2261</v>
      </c>
      <c r="CO55" s="1357" t="s">
        <v>2261</v>
      </c>
      <c r="CP55" s="1357" t="s">
        <v>2261</v>
      </c>
      <c r="CQ55" s="1357" t="s">
        <v>3843</v>
      </c>
      <c r="CR55" s="1357" t="s">
        <v>3843</v>
      </c>
      <c r="CS55" s="1357" t="s">
        <v>2261</v>
      </c>
      <c r="CT55" s="1357" t="s">
        <v>2261</v>
      </c>
      <c r="CU55" s="1357" t="s">
        <v>2261</v>
      </c>
      <c r="CV55" s="1357" t="s">
        <v>2261</v>
      </c>
      <c r="CW55" s="1357" t="s">
        <v>2261</v>
      </c>
      <c r="CX55" s="1357" t="s">
        <v>2261</v>
      </c>
      <c r="CY55" s="1357" t="s">
        <v>2261</v>
      </c>
      <c r="CZ55" s="1357" t="s">
        <v>2261</v>
      </c>
      <c r="DA55" s="1357" t="s">
        <v>2261</v>
      </c>
      <c r="DB55" s="1357" t="s">
        <v>2261</v>
      </c>
      <c r="DC55" s="1357" t="s">
        <v>2261</v>
      </c>
      <c r="DD55" s="1357" t="s">
        <v>2261</v>
      </c>
      <c r="DE55" s="1357" t="s">
        <v>2261</v>
      </c>
      <c r="DF55" s="1357" t="s">
        <v>2261</v>
      </c>
      <c r="DG55" s="1357" t="s">
        <v>2261</v>
      </c>
      <c r="DH55" s="1357" t="s">
        <v>2261</v>
      </c>
      <c r="DI55" s="1357" t="s">
        <v>2261</v>
      </c>
      <c r="DJ55" s="1357" t="s">
        <v>2261</v>
      </c>
      <c r="DK55" s="1357" t="s">
        <v>2261</v>
      </c>
      <c r="DL55" s="1357" t="s">
        <v>2261</v>
      </c>
      <c r="DM55" s="1357" t="s">
        <v>2261</v>
      </c>
      <c r="DN55" s="1357" t="s">
        <v>2261</v>
      </c>
      <c r="DO55" s="1357" t="s">
        <v>2261</v>
      </c>
      <c r="DP55" s="1357" t="s">
        <v>2261</v>
      </c>
      <c r="DQ55" s="1357" t="s">
        <v>2261</v>
      </c>
      <c r="DR55" s="1357" t="s">
        <v>2261</v>
      </c>
    </row>
    <row r="56" spans="1:122" ht="15.75">
      <c r="A56" s="1354" t="s">
        <v>2791</v>
      </c>
      <c r="B56" s="1356" t="s">
        <v>1715</v>
      </c>
      <c r="C56" s="1357" t="s">
        <v>2261</v>
      </c>
      <c r="D56" s="1357" t="s">
        <v>2261</v>
      </c>
      <c r="E56" s="1357" t="s">
        <v>2261</v>
      </c>
      <c r="F56" s="1357" t="s">
        <v>2261</v>
      </c>
      <c r="G56" s="1357" t="s">
        <v>2261</v>
      </c>
      <c r="H56" s="1357" t="s">
        <v>2261</v>
      </c>
      <c r="I56" s="1357" t="s">
        <v>2261</v>
      </c>
      <c r="J56" s="1357" t="s">
        <v>2261</v>
      </c>
      <c r="K56" s="1357" t="s">
        <v>2261</v>
      </c>
      <c r="L56" s="1357" t="s">
        <v>2261</v>
      </c>
      <c r="M56" s="1357" t="s">
        <v>2261</v>
      </c>
      <c r="N56" s="1357" t="s">
        <v>2261</v>
      </c>
      <c r="O56" s="1357" t="s">
        <v>2261</v>
      </c>
      <c r="P56" s="1357" t="s">
        <v>2261</v>
      </c>
      <c r="Q56" s="1357" t="s">
        <v>2261</v>
      </c>
      <c r="R56" s="1357" t="s">
        <v>2261</v>
      </c>
      <c r="S56" s="1357" t="s">
        <v>2261</v>
      </c>
      <c r="T56" s="1357" t="s">
        <v>2261</v>
      </c>
      <c r="U56" s="1357" t="s">
        <v>2261</v>
      </c>
      <c r="V56" s="1357" t="s">
        <v>2261</v>
      </c>
      <c r="W56" s="1357" t="s">
        <v>2261</v>
      </c>
      <c r="X56" s="1357" t="s">
        <v>2261</v>
      </c>
      <c r="Y56" s="1357" t="s">
        <v>2261</v>
      </c>
      <c r="Z56" s="1357" t="s">
        <v>2261</v>
      </c>
      <c r="AA56" s="1357" t="s">
        <v>2261</v>
      </c>
      <c r="AB56" s="1357" t="s">
        <v>2261</v>
      </c>
      <c r="AC56" s="1357" t="s">
        <v>2261</v>
      </c>
      <c r="AD56" s="1357" t="s">
        <v>2261</v>
      </c>
      <c r="AE56" s="1357" t="s">
        <v>2261</v>
      </c>
      <c r="AF56" s="1357" t="s">
        <v>2261</v>
      </c>
      <c r="AG56" s="1357" t="s">
        <v>2261</v>
      </c>
      <c r="AH56" s="1357" t="s">
        <v>2261</v>
      </c>
      <c r="AI56" s="1357" t="s">
        <v>2261</v>
      </c>
      <c r="AJ56" s="1357" t="s">
        <v>2261</v>
      </c>
      <c r="AK56" s="1357" t="s">
        <v>2261</v>
      </c>
      <c r="AL56" s="1357" t="s">
        <v>2261</v>
      </c>
      <c r="AM56" s="1357" t="s">
        <v>2261</v>
      </c>
      <c r="AN56" s="1357" t="s">
        <v>2261</v>
      </c>
      <c r="AO56" s="1357" t="s">
        <v>2261</v>
      </c>
      <c r="AP56" s="1357" t="s">
        <v>2261</v>
      </c>
      <c r="AQ56" s="1357" t="s">
        <v>2261</v>
      </c>
      <c r="AR56" s="1357" t="s">
        <v>2261</v>
      </c>
      <c r="AS56" s="1357" t="s">
        <v>2261</v>
      </c>
      <c r="AT56" s="1357" t="s">
        <v>2261</v>
      </c>
      <c r="AU56" s="1357" t="s">
        <v>2261</v>
      </c>
      <c r="AV56" s="1357" t="s">
        <v>2261</v>
      </c>
      <c r="AW56" s="1357" t="s">
        <v>2261</v>
      </c>
      <c r="AX56" s="1357" t="s">
        <v>2261</v>
      </c>
      <c r="AY56" s="1357" t="s">
        <v>2261</v>
      </c>
      <c r="AZ56" s="1357" t="s">
        <v>2261</v>
      </c>
      <c r="BA56" s="1357" t="s">
        <v>2600</v>
      </c>
      <c r="BB56" s="1357" t="s">
        <v>2600</v>
      </c>
      <c r="BC56" s="1357" t="s">
        <v>2261</v>
      </c>
      <c r="BD56" s="1357" t="s">
        <v>2261</v>
      </c>
      <c r="BE56" s="1357" t="s">
        <v>2261</v>
      </c>
      <c r="BF56" s="1357" t="s">
        <v>2261</v>
      </c>
      <c r="BG56" s="1357" t="s">
        <v>2261</v>
      </c>
      <c r="BH56" s="1357" t="s">
        <v>2261</v>
      </c>
      <c r="BI56" s="1357" t="s">
        <v>2261</v>
      </c>
      <c r="BJ56" s="1357" t="s">
        <v>2261</v>
      </c>
      <c r="BK56" s="1357" t="s">
        <v>2261</v>
      </c>
      <c r="BL56" s="1357" t="s">
        <v>2261</v>
      </c>
      <c r="BM56" s="1357" t="s">
        <v>2261</v>
      </c>
      <c r="BN56" s="1357" t="s">
        <v>2261</v>
      </c>
      <c r="BO56" s="1357" t="s">
        <v>2261</v>
      </c>
      <c r="BP56" s="1357" t="s">
        <v>2261</v>
      </c>
      <c r="BQ56" s="1357" t="s">
        <v>2261</v>
      </c>
      <c r="BR56" s="1357" t="s">
        <v>2261</v>
      </c>
      <c r="BS56" s="1357" t="s">
        <v>2261</v>
      </c>
      <c r="BT56" s="1357" t="s">
        <v>2261</v>
      </c>
      <c r="BU56" s="1357" t="s">
        <v>2261</v>
      </c>
      <c r="BV56" s="1357" t="s">
        <v>2261</v>
      </c>
      <c r="BW56" s="1357" t="s">
        <v>2261</v>
      </c>
      <c r="BX56" s="1357" t="s">
        <v>2261</v>
      </c>
      <c r="BY56" s="1357" t="s">
        <v>2261</v>
      </c>
      <c r="BZ56" s="1357" t="s">
        <v>2261</v>
      </c>
      <c r="CA56" s="1357" t="s">
        <v>2261</v>
      </c>
      <c r="CB56" s="1357" t="s">
        <v>2261</v>
      </c>
      <c r="CC56" s="1357" t="s">
        <v>2261</v>
      </c>
      <c r="CD56" s="1357" t="s">
        <v>2261</v>
      </c>
      <c r="CE56" s="1357" t="s">
        <v>2261</v>
      </c>
      <c r="CF56" s="1357" t="s">
        <v>2261</v>
      </c>
      <c r="CG56" s="1357" t="s">
        <v>2261</v>
      </c>
      <c r="CH56" s="1357" t="s">
        <v>2261</v>
      </c>
      <c r="CI56" s="1357" t="s">
        <v>2261</v>
      </c>
      <c r="CJ56" s="1357" t="s">
        <v>2261</v>
      </c>
      <c r="CK56" s="1357" t="s">
        <v>2261</v>
      </c>
      <c r="CL56" s="1357" t="s">
        <v>2261</v>
      </c>
      <c r="CM56" s="1357" t="s">
        <v>2261</v>
      </c>
      <c r="CN56" s="1357" t="s">
        <v>2261</v>
      </c>
      <c r="CO56" s="1357" t="s">
        <v>2261</v>
      </c>
      <c r="CP56" s="1357" t="s">
        <v>2261</v>
      </c>
      <c r="CQ56" s="1357" t="s">
        <v>2261</v>
      </c>
      <c r="CR56" s="1357" t="s">
        <v>2261</v>
      </c>
      <c r="CS56" s="1357" t="s">
        <v>2261</v>
      </c>
      <c r="CT56" s="1357" t="s">
        <v>2261</v>
      </c>
      <c r="CU56" s="1357" t="s">
        <v>2261</v>
      </c>
      <c r="CV56" s="1357" t="s">
        <v>2261</v>
      </c>
      <c r="CW56" s="1357" t="s">
        <v>2261</v>
      </c>
      <c r="CX56" s="1357" t="s">
        <v>2261</v>
      </c>
      <c r="CY56" s="1357" t="s">
        <v>2261</v>
      </c>
      <c r="CZ56" s="1357" t="s">
        <v>2261</v>
      </c>
      <c r="DA56" s="1357" t="s">
        <v>2261</v>
      </c>
      <c r="DB56" s="1357" t="s">
        <v>2261</v>
      </c>
      <c r="DC56" s="1357" t="s">
        <v>2261</v>
      </c>
      <c r="DD56" s="1357" t="s">
        <v>2261</v>
      </c>
      <c r="DE56" s="1357" t="s">
        <v>2261</v>
      </c>
      <c r="DF56" s="1357" t="s">
        <v>2261</v>
      </c>
      <c r="DG56" s="1357" t="s">
        <v>2261</v>
      </c>
      <c r="DH56" s="1357" t="s">
        <v>2261</v>
      </c>
      <c r="DI56" s="1357" t="s">
        <v>2600</v>
      </c>
      <c r="DJ56" s="1357" t="s">
        <v>2600</v>
      </c>
      <c r="DK56" s="1357" t="s">
        <v>2261</v>
      </c>
      <c r="DL56" s="1357" t="s">
        <v>2261</v>
      </c>
      <c r="DM56" s="1357" t="s">
        <v>2261</v>
      </c>
      <c r="DN56" s="1357" t="s">
        <v>2261</v>
      </c>
      <c r="DO56" s="1357" t="s">
        <v>2261</v>
      </c>
      <c r="DP56" s="1357" t="s">
        <v>2261</v>
      </c>
      <c r="DQ56" s="1357" t="s">
        <v>2261</v>
      </c>
      <c r="DR56" s="1357" t="s">
        <v>2261</v>
      </c>
    </row>
    <row r="57" spans="1:122" ht="15.75">
      <c r="A57" s="1354" t="s">
        <v>2796</v>
      </c>
      <c r="B57" s="1356" t="s">
        <v>1715</v>
      </c>
      <c r="C57" s="1357" t="s">
        <v>2261</v>
      </c>
      <c r="D57" s="1357" t="s">
        <v>2261</v>
      </c>
      <c r="E57" s="1357" t="s">
        <v>2261</v>
      </c>
      <c r="F57" s="1357" t="s">
        <v>2261</v>
      </c>
      <c r="G57" s="1357" t="s">
        <v>2261</v>
      </c>
      <c r="H57" s="1357" t="s">
        <v>2261</v>
      </c>
      <c r="I57" s="1357" t="s">
        <v>2261</v>
      </c>
      <c r="J57" s="1357" t="s">
        <v>2261</v>
      </c>
      <c r="K57" s="1357" t="s">
        <v>2261</v>
      </c>
      <c r="L57" s="1357" t="s">
        <v>2261</v>
      </c>
      <c r="M57" s="1357" t="s">
        <v>2261</v>
      </c>
      <c r="N57" s="1357" t="s">
        <v>2261</v>
      </c>
      <c r="O57" s="1357" t="s">
        <v>2261</v>
      </c>
      <c r="P57" s="1357" t="s">
        <v>2261</v>
      </c>
      <c r="Q57" s="1357" t="s">
        <v>2261</v>
      </c>
      <c r="R57" s="1357" t="s">
        <v>2261</v>
      </c>
      <c r="S57" s="1357" t="s">
        <v>2261</v>
      </c>
      <c r="T57" s="1357" t="s">
        <v>2261</v>
      </c>
      <c r="U57" s="1357" t="s">
        <v>2261</v>
      </c>
      <c r="V57" s="1357" t="s">
        <v>2261</v>
      </c>
      <c r="W57" s="1357" t="s">
        <v>2261</v>
      </c>
      <c r="X57" s="1357" t="s">
        <v>2261</v>
      </c>
      <c r="Y57" s="1357" t="s">
        <v>2261</v>
      </c>
      <c r="Z57" s="1357" t="s">
        <v>2261</v>
      </c>
      <c r="AA57" s="1357" t="s">
        <v>2261</v>
      </c>
      <c r="AB57" s="1357" t="s">
        <v>2261</v>
      </c>
      <c r="AC57" s="1357" t="s">
        <v>2261</v>
      </c>
      <c r="AD57" s="1357" t="s">
        <v>2261</v>
      </c>
      <c r="AE57" s="1357" t="s">
        <v>2261</v>
      </c>
      <c r="AF57" s="1357" t="s">
        <v>2261</v>
      </c>
      <c r="AG57" s="1357" t="s">
        <v>2261</v>
      </c>
      <c r="AH57" s="1357" t="s">
        <v>2261</v>
      </c>
      <c r="AI57" s="1357" t="s">
        <v>2261</v>
      </c>
      <c r="AJ57" s="1357" t="s">
        <v>2261</v>
      </c>
      <c r="AK57" s="1357" t="s">
        <v>2261</v>
      </c>
      <c r="AL57" s="1357" t="s">
        <v>2261</v>
      </c>
      <c r="AM57" s="1357" t="s">
        <v>2261</v>
      </c>
      <c r="AN57" s="1357" t="s">
        <v>2261</v>
      </c>
      <c r="AO57" s="1357" t="s">
        <v>2261</v>
      </c>
      <c r="AP57" s="1357" t="s">
        <v>2261</v>
      </c>
      <c r="AQ57" s="1357" t="s">
        <v>2261</v>
      </c>
      <c r="AR57" s="1357" t="s">
        <v>2261</v>
      </c>
      <c r="AS57" s="1357" t="s">
        <v>2261</v>
      </c>
      <c r="AT57" s="1357" t="s">
        <v>2261</v>
      </c>
      <c r="AU57" s="1357" t="s">
        <v>2261</v>
      </c>
      <c r="AV57" s="1357" t="s">
        <v>2261</v>
      </c>
      <c r="AW57" s="1357" t="s">
        <v>2261</v>
      </c>
      <c r="AX57" s="1357" t="s">
        <v>2261</v>
      </c>
      <c r="AY57" s="1357" t="s">
        <v>2261</v>
      </c>
      <c r="AZ57" s="1357" t="s">
        <v>2261</v>
      </c>
      <c r="BA57" s="1357" t="s">
        <v>2601</v>
      </c>
      <c r="BB57" s="1357" t="s">
        <v>2601</v>
      </c>
      <c r="BC57" s="1357" t="s">
        <v>2261</v>
      </c>
      <c r="BD57" s="1357" t="s">
        <v>2261</v>
      </c>
      <c r="BE57" s="1357" t="s">
        <v>2261</v>
      </c>
      <c r="BF57" s="1357" t="s">
        <v>2261</v>
      </c>
      <c r="BG57" s="1357" t="s">
        <v>2261</v>
      </c>
      <c r="BH57" s="1357" t="s">
        <v>2261</v>
      </c>
      <c r="BI57" s="1357" t="s">
        <v>2261</v>
      </c>
      <c r="BJ57" s="1357" t="s">
        <v>2261</v>
      </c>
      <c r="BK57" s="1357" t="s">
        <v>2261</v>
      </c>
      <c r="BL57" s="1357" t="s">
        <v>2261</v>
      </c>
      <c r="BM57" s="1357" t="s">
        <v>2261</v>
      </c>
      <c r="BN57" s="1357" t="s">
        <v>2261</v>
      </c>
      <c r="BO57" s="1357" t="s">
        <v>2261</v>
      </c>
      <c r="BP57" s="1357" t="s">
        <v>2261</v>
      </c>
      <c r="BQ57" s="1357" t="s">
        <v>2261</v>
      </c>
      <c r="BR57" s="1357" t="s">
        <v>2261</v>
      </c>
      <c r="BS57" s="1357" t="s">
        <v>2261</v>
      </c>
      <c r="BT57" s="1357" t="s">
        <v>2261</v>
      </c>
      <c r="BU57" s="1357" t="s">
        <v>2261</v>
      </c>
      <c r="BV57" s="1357" t="s">
        <v>2261</v>
      </c>
      <c r="BW57" s="1357" t="s">
        <v>2261</v>
      </c>
      <c r="BX57" s="1357" t="s">
        <v>2261</v>
      </c>
      <c r="BY57" s="1357" t="s">
        <v>2261</v>
      </c>
      <c r="BZ57" s="1357" t="s">
        <v>2261</v>
      </c>
      <c r="CA57" s="1357" t="s">
        <v>2261</v>
      </c>
      <c r="CB57" s="1357" t="s">
        <v>2261</v>
      </c>
      <c r="CC57" s="1357" t="s">
        <v>2261</v>
      </c>
      <c r="CD57" s="1357" t="s">
        <v>2261</v>
      </c>
      <c r="CE57" s="1357" t="s">
        <v>2261</v>
      </c>
      <c r="CF57" s="1357" t="s">
        <v>2261</v>
      </c>
      <c r="CG57" s="1357" t="s">
        <v>2261</v>
      </c>
      <c r="CH57" s="1357" t="s">
        <v>2261</v>
      </c>
      <c r="CI57" s="1357" t="s">
        <v>2261</v>
      </c>
      <c r="CJ57" s="1357" t="s">
        <v>2261</v>
      </c>
      <c r="CK57" s="1357" t="s">
        <v>2261</v>
      </c>
      <c r="CL57" s="1357" t="s">
        <v>2261</v>
      </c>
      <c r="CM57" s="1357" t="s">
        <v>2261</v>
      </c>
      <c r="CN57" s="1357" t="s">
        <v>2261</v>
      </c>
      <c r="CO57" s="1357" t="s">
        <v>2261</v>
      </c>
      <c r="CP57" s="1357" t="s">
        <v>2261</v>
      </c>
      <c r="CQ57" s="1357" t="s">
        <v>2261</v>
      </c>
      <c r="CR57" s="1357" t="s">
        <v>2261</v>
      </c>
      <c r="CS57" s="1357" t="s">
        <v>2261</v>
      </c>
      <c r="CT57" s="1357" t="s">
        <v>2261</v>
      </c>
      <c r="CU57" s="1357" t="s">
        <v>2261</v>
      </c>
      <c r="CV57" s="1357" t="s">
        <v>2261</v>
      </c>
      <c r="CW57" s="1357" t="s">
        <v>2261</v>
      </c>
      <c r="CX57" s="1357" t="s">
        <v>2261</v>
      </c>
      <c r="CY57" s="1357" t="s">
        <v>2261</v>
      </c>
      <c r="CZ57" s="1357" t="s">
        <v>2261</v>
      </c>
      <c r="DA57" s="1357" t="s">
        <v>2261</v>
      </c>
      <c r="DB57" s="1357" t="s">
        <v>2261</v>
      </c>
      <c r="DC57" s="1357" t="s">
        <v>2261</v>
      </c>
      <c r="DD57" s="1357" t="s">
        <v>2261</v>
      </c>
      <c r="DE57" s="1357" t="s">
        <v>2261</v>
      </c>
      <c r="DF57" s="1357" t="s">
        <v>2261</v>
      </c>
      <c r="DG57" s="1357" t="s">
        <v>2261</v>
      </c>
      <c r="DH57" s="1357" t="s">
        <v>2261</v>
      </c>
      <c r="DI57" s="1357" t="s">
        <v>2261</v>
      </c>
      <c r="DJ57" s="1357" t="s">
        <v>2261</v>
      </c>
      <c r="DK57" s="1357" t="s">
        <v>2261</v>
      </c>
      <c r="DL57" s="1357" t="s">
        <v>2261</v>
      </c>
      <c r="DM57" s="1357" t="s">
        <v>2261</v>
      </c>
      <c r="DN57" s="1357" t="s">
        <v>2261</v>
      </c>
      <c r="DO57" s="1357" t="s">
        <v>2261</v>
      </c>
      <c r="DP57" s="1357" t="s">
        <v>2261</v>
      </c>
      <c r="DQ57" s="1357" t="s">
        <v>2261</v>
      </c>
      <c r="DR57" s="1357" t="s">
        <v>2261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102"/>
  <sheetViews>
    <sheetView view="pageBreakPreview" zoomScaleNormal="100" zoomScaleSheetLayoutView="100" workbookViewId="0">
      <selection activeCell="A105" sqref="A105:K105"/>
    </sheetView>
  </sheetViews>
  <sheetFormatPr defaultColWidth="9.140625" defaultRowHeight="15"/>
  <cols>
    <col min="1" max="1" width="33.42578125" style="2803" bestFit="1" customWidth="1"/>
    <col min="2" max="2" width="20.85546875" style="2803" bestFit="1" customWidth="1"/>
    <col min="3" max="3" width="3" style="2803" bestFit="1" customWidth="1"/>
    <col min="4" max="4" width="3.28515625" style="2803" bestFit="1" customWidth="1"/>
    <col min="5" max="5" width="3.5703125" style="2803" bestFit="1" customWidth="1"/>
    <col min="6" max="7" width="4.140625" style="2803" bestFit="1" customWidth="1"/>
    <col min="8" max="8" width="4.28515625" style="2803" bestFit="1" customWidth="1"/>
    <col min="9" max="9" width="21.7109375" style="2803" customWidth="1"/>
    <col min="10" max="10" width="22.28515625" style="2803" bestFit="1" customWidth="1"/>
    <col min="11" max="11" width="22" style="2803" bestFit="1" customWidth="1"/>
    <col min="12" max="16384" width="9.140625" style="2803"/>
  </cols>
  <sheetData>
    <row r="1" spans="1:11">
      <c r="A1" s="3175" t="s">
        <v>3235</v>
      </c>
      <c r="B1" s="3176"/>
      <c r="C1" s="3176"/>
      <c r="D1" s="3176"/>
      <c r="E1" s="3176"/>
      <c r="F1" s="3176"/>
      <c r="G1" s="3176"/>
      <c r="H1" s="3176"/>
      <c r="I1" s="3176"/>
      <c r="J1" s="3176"/>
      <c r="K1" s="3177"/>
    </row>
    <row r="2" spans="1:11">
      <c r="A2" s="3166" t="s">
        <v>3170</v>
      </c>
      <c r="B2" s="3167"/>
      <c r="C2" s="3167"/>
      <c r="D2" s="3167"/>
      <c r="E2" s="3167"/>
      <c r="F2" s="3167"/>
      <c r="G2" s="3167"/>
      <c r="H2" s="3167"/>
      <c r="I2" s="3167"/>
      <c r="J2" s="3167"/>
      <c r="K2" s="3168"/>
    </row>
    <row r="3" spans="1:11">
      <c r="A3" s="3166" t="s">
        <v>156</v>
      </c>
      <c r="B3" s="3167"/>
      <c r="C3" s="3167"/>
      <c r="D3" s="3167"/>
      <c r="E3" s="3167"/>
      <c r="F3" s="3167"/>
      <c r="G3" s="3167"/>
      <c r="H3" s="3167"/>
      <c r="I3" s="3167"/>
      <c r="J3" s="3167"/>
      <c r="K3" s="3168"/>
    </row>
    <row r="4" spans="1:11">
      <c r="A4" s="2804" t="s">
        <v>3053</v>
      </c>
      <c r="B4" s="2804" t="s">
        <v>3054</v>
      </c>
      <c r="C4" s="2804" t="s">
        <v>3055</v>
      </c>
      <c r="D4" s="2804" t="s">
        <v>657</v>
      </c>
      <c r="E4" s="2804" t="s">
        <v>916</v>
      </c>
      <c r="F4" s="2804" t="s">
        <v>1247</v>
      </c>
      <c r="G4" s="2804" t="s">
        <v>3056</v>
      </c>
      <c r="H4" s="2804" t="s">
        <v>3057</v>
      </c>
      <c r="I4" s="2804" t="s">
        <v>3058</v>
      </c>
      <c r="J4" s="2804" t="s">
        <v>3059</v>
      </c>
      <c r="K4" s="2804" t="s">
        <v>3060</v>
      </c>
    </row>
    <row r="5" spans="1:11">
      <c r="A5" s="2805" t="s">
        <v>2770</v>
      </c>
      <c r="B5" s="2806" t="s">
        <v>2768</v>
      </c>
      <c r="C5" s="2806">
        <v>3</v>
      </c>
      <c r="D5" s="2806"/>
      <c r="E5" s="2806">
        <v>2</v>
      </c>
      <c r="F5" s="2806"/>
      <c r="G5" s="2806" t="s">
        <v>159</v>
      </c>
      <c r="H5" s="2806">
        <v>1</v>
      </c>
      <c r="I5" s="2806"/>
      <c r="J5" s="2806"/>
      <c r="K5" s="2807"/>
    </row>
    <row r="6" spans="1:11">
      <c r="A6" s="2808" t="s">
        <v>3061</v>
      </c>
      <c r="B6" s="2809" t="s">
        <v>2769</v>
      </c>
      <c r="C6" s="2809">
        <v>6</v>
      </c>
      <c r="D6" s="2809">
        <v>4</v>
      </c>
      <c r="E6" s="2809">
        <v>1</v>
      </c>
      <c r="F6" s="2809"/>
      <c r="G6" s="2809" t="s">
        <v>171</v>
      </c>
      <c r="H6" s="2809">
        <v>1</v>
      </c>
      <c r="I6" s="2809"/>
      <c r="J6" s="2809"/>
      <c r="K6" s="2810"/>
    </row>
    <row r="7" spans="1:11">
      <c r="A7" s="2808" t="s">
        <v>2762</v>
      </c>
      <c r="B7" s="2809" t="s">
        <v>2897</v>
      </c>
      <c r="C7" s="2809">
        <v>3</v>
      </c>
      <c r="D7" s="2809"/>
      <c r="E7" s="2809">
        <v>2</v>
      </c>
      <c r="F7" s="2809"/>
      <c r="G7" s="2809" t="s">
        <v>159</v>
      </c>
      <c r="H7" s="2809">
        <v>1</v>
      </c>
      <c r="I7" s="2809"/>
      <c r="J7" s="2809"/>
      <c r="K7" s="2810"/>
    </row>
    <row r="8" spans="1:11">
      <c r="A8" s="2808" t="s">
        <v>2765</v>
      </c>
      <c r="B8" s="2809" t="s">
        <v>2898</v>
      </c>
      <c r="C8" s="2809">
        <v>5</v>
      </c>
      <c r="D8" s="2809">
        <v>1</v>
      </c>
      <c r="E8" s="2809">
        <v>4</v>
      </c>
      <c r="F8" s="2809"/>
      <c r="G8" s="2809" t="s">
        <v>171</v>
      </c>
      <c r="H8" s="2809">
        <v>1</v>
      </c>
      <c r="I8" s="2809"/>
      <c r="J8" s="2809"/>
      <c r="K8" s="2810"/>
    </row>
    <row r="9" spans="1:11">
      <c r="A9" s="2808" t="s">
        <v>2744</v>
      </c>
      <c r="B9" s="2809" t="s">
        <v>2875</v>
      </c>
      <c r="C9" s="2809">
        <v>3</v>
      </c>
      <c r="D9" s="2809"/>
      <c r="E9" s="2809">
        <v>2</v>
      </c>
      <c r="F9" s="2809"/>
      <c r="G9" s="2809" t="s">
        <v>159</v>
      </c>
      <c r="H9" s="2809">
        <v>1</v>
      </c>
      <c r="I9" s="2809"/>
      <c r="J9" s="2809"/>
      <c r="K9" s="2810"/>
    </row>
    <row r="10" spans="1:11">
      <c r="A10" s="2808" t="s">
        <v>169</v>
      </c>
      <c r="B10" s="2809" t="s">
        <v>2886</v>
      </c>
      <c r="C10" s="2809">
        <v>3</v>
      </c>
      <c r="D10" s="2809">
        <v>1</v>
      </c>
      <c r="E10" s="2809"/>
      <c r="F10" s="2809">
        <v>2</v>
      </c>
      <c r="G10" s="2809" t="s">
        <v>171</v>
      </c>
      <c r="H10" s="2809">
        <v>1</v>
      </c>
      <c r="I10" s="2809"/>
      <c r="J10" s="2809"/>
      <c r="K10" s="2810"/>
    </row>
    <row r="11" spans="1:11">
      <c r="A11" s="2808" t="s">
        <v>1242</v>
      </c>
      <c r="B11" s="2809" t="s">
        <v>2908</v>
      </c>
      <c r="C11" s="2809">
        <v>4</v>
      </c>
      <c r="D11" s="2809">
        <v>1</v>
      </c>
      <c r="E11" s="2809"/>
      <c r="F11" s="2809">
        <v>2</v>
      </c>
      <c r="G11" s="2809" t="s">
        <v>171</v>
      </c>
      <c r="H11" s="2809">
        <v>1</v>
      </c>
      <c r="I11" s="2809"/>
      <c r="J11" s="2809"/>
      <c r="K11" s="2810"/>
    </row>
    <row r="12" spans="1:11">
      <c r="A12" s="2808" t="s">
        <v>2745</v>
      </c>
      <c r="B12" s="2809" t="s">
        <v>2882</v>
      </c>
      <c r="C12" s="2809">
        <v>3</v>
      </c>
      <c r="D12" s="2809"/>
      <c r="E12" s="2809"/>
      <c r="F12" s="2809">
        <v>2</v>
      </c>
      <c r="G12" s="2809" t="s">
        <v>159</v>
      </c>
      <c r="H12" s="2809">
        <v>1</v>
      </c>
      <c r="I12" s="2809"/>
      <c r="J12" s="2809"/>
      <c r="K12" s="2810"/>
    </row>
    <row r="13" spans="1:11">
      <c r="A13" s="2811" t="s">
        <v>2763</v>
      </c>
      <c r="B13" s="2812" t="s">
        <v>2911</v>
      </c>
      <c r="C13" s="2812">
        <v>0</v>
      </c>
      <c r="D13" s="2812">
        <v>1</v>
      </c>
      <c r="E13" s="2812">
        <v>1</v>
      </c>
      <c r="F13" s="2812"/>
      <c r="G13" s="2812" t="s">
        <v>202</v>
      </c>
      <c r="H13" s="2812">
        <v>1</v>
      </c>
      <c r="I13" s="2812"/>
      <c r="J13" s="2812"/>
      <c r="K13" s="2813"/>
    </row>
    <row r="14" spans="1:11">
      <c r="A14" s="2805" t="s">
        <v>699</v>
      </c>
      <c r="B14" s="2806" t="s">
        <v>3062</v>
      </c>
      <c r="C14" s="2806">
        <v>6</v>
      </c>
      <c r="D14" s="2806">
        <v>4</v>
      </c>
      <c r="E14" s="2806">
        <v>1</v>
      </c>
      <c r="F14" s="2806"/>
      <c r="G14" s="2806" t="s">
        <v>171</v>
      </c>
      <c r="H14" s="2806">
        <v>2</v>
      </c>
      <c r="I14" s="2806" t="s">
        <v>3063</v>
      </c>
      <c r="J14" s="2806"/>
      <c r="K14" s="2807"/>
    </row>
    <row r="15" spans="1:11">
      <c r="A15" s="2808" t="s">
        <v>3064</v>
      </c>
      <c r="B15" s="2809" t="s">
        <v>3065</v>
      </c>
      <c r="C15" s="2809">
        <v>5</v>
      </c>
      <c r="D15" s="2809">
        <v>1</v>
      </c>
      <c r="E15" s="2809">
        <v>3</v>
      </c>
      <c r="F15" s="2809"/>
      <c r="G15" s="2809" t="s">
        <v>171</v>
      </c>
      <c r="H15" s="2809">
        <v>2</v>
      </c>
      <c r="I15" s="2809" t="s">
        <v>3066</v>
      </c>
      <c r="J15" s="2809" t="s">
        <v>3067</v>
      </c>
      <c r="K15" s="2810"/>
    </row>
    <row r="16" spans="1:11">
      <c r="A16" s="2808" t="s">
        <v>3068</v>
      </c>
      <c r="B16" s="2809" t="s">
        <v>3069</v>
      </c>
      <c r="C16" s="2809">
        <v>4</v>
      </c>
      <c r="D16" s="2809">
        <v>2</v>
      </c>
      <c r="E16" s="2809">
        <v>1</v>
      </c>
      <c r="F16" s="2809"/>
      <c r="G16" s="2809" t="s">
        <v>159</v>
      </c>
      <c r="H16" s="2809">
        <v>2</v>
      </c>
      <c r="I16" s="2809"/>
      <c r="J16" s="2809"/>
      <c r="K16" s="2810"/>
    </row>
    <row r="17" spans="1:11">
      <c r="A17" s="3117" t="s">
        <v>3070</v>
      </c>
      <c r="B17" s="3118" t="s">
        <v>3071</v>
      </c>
      <c r="C17" s="3118">
        <v>5</v>
      </c>
      <c r="D17" s="3118">
        <v>2</v>
      </c>
      <c r="E17" s="3118">
        <v>1</v>
      </c>
      <c r="F17" s="3118">
        <v>2</v>
      </c>
      <c r="G17" s="3118" t="s">
        <v>159</v>
      </c>
      <c r="H17" s="3118">
        <v>2</v>
      </c>
      <c r="I17" s="3118" t="s">
        <v>3072</v>
      </c>
      <c r="J17" s="3118"/>
      <c r="K17" s="3119"/>
    </row>
    <row r="18" spans="1:11">
      <c r="A18" s="2808" t="s">
        <v>206</v>
      </c>
      <c r="B18" s="2809" t="s">
        <v>3073</v>
      </c>
      <c r="C18" s="2809">
        <v>4</v>
      </c>
      <c r="D18" s="2809">
        <v>2</v>
      </c>
      <c r="E18" s="2809">
        <v>2</v>
      </c>
      <c r="F18" s="2809"/>
      <c r="G18" s="2809" t="s">
        <v>171</v>
      </c>
      <c r="H18" s="2809">
        <v>2</v>
      </c>
      <c r="I18" s="2809" t="s">
        <v>3074</v>
      </c>
      <c r="J18" s="2809" t="s">
        <v>3075</v>
      </c>
      <c r="K18" s="2810"/>
    </row>
    <row r="19" spans="1:11">
      <c r="A19" s="2808" t="s">
        <v>180</v>
      </c>
      <c r="B19" s="2809" t="s">
        <v>3076</v>
      </c>
      <c r="C19" s="2809">
        <v>4</v>
      </c>
      <c r="D19" s="2809">
        <v>1</v>
      </c>
      <c r="E19" s="2809"/>
      <c r="F19" s="2809">
        <v>2</v>
      </c>
      <c r="G19" s="2809" t="s">
        <v>171</v>
      </c>
      <c r="H19" s="2809">
        <v>2</v>
      </c>
      <c r="I19" s="2809" t="s">
        <v>3077</v>
      </c>
      <c r="J19" s="2809"/>
      <c r="K19" s="2810"/>
    </row>
    <row r="20" spans="1:11">
      <c r="A20" s="2808" t="s">
        <v>203</v>
      </c>
      <c r="B20" s="2809" t="s">
        <v>3078</v>
      </c>
      <c r="C20" s="2809">
        <v>2</v>
      </c>
      <c r="D20" s="2809"/>
      <c r="E20" s="2809"/>
      <c r="F20" s="2809" t="s">
        <v>3079</v>
      </c>
      <c r="G20" s="2809" t="s">
        <v>159</v>
      </c>
      <c r="H20" s="2809">
        <v>2</v>
      </c>
      <c r="I20" s="2809" t="s">
        <v>3080</v>
      </c>
      <c r="J20" s="2809"/>
      <c r="K20" s="2810"/>
    </row>
    <row r="21" spans="1:11">
      <c r="A21" s="2811" t="s">
        <v>3081</v>
      </c>
      <c r="B21" s="2812"/>
      <c r="C21" s="2812">
        <v>0</v>
      </c>
      <c r="D21" s="2812"/>
      <c r="E21" s="2812"/>
      <c r="F21" s="2812"/>
      <c r="G21" s="2812" t="s">
        <v>202</v>
      </c>
      <c r="H21" s="2812">
        <v>2</v>
      </c>
      <c r="I21" s="2812"/>
      <c r="J21" s="2812"/>
      <c r="K21" s="2813"/>
    </row>
    <row r="22" spans="1:11">
      <c r="A22" s="2805" t="s">
        <v>3082</v>
      </c>
      <c r="B22" s="2806" t="s">
        <v>3083</v>
      </c>
      <c r="C22" s="2806">
        <v>3</v>
      </c>
      <c r="D22" s="2806">
        <v>1</v>
      </c>
      <c r="E22" s="2806">
        <v>2</v>
      </c>
      <c r="F22" s="2806"/>
      <c r="G22" s="2806" t="s">
        <v>159</v>
      </c>
      <c r="H22" s="2806">
        <v>3</v>
      </c>
      <c r="I22" s="2806"/>
      <c r="J22" s="2806"/>
      <c r="K22" s="2807"/>
    </row>
    <row r="23" spans="1:11">
      <c r="A23" s="3120" t="s">
        <v>3084</v>
      </c>
      <c r="B23" s="3121" t="s">
        <v>3085</v>
      </c>
      <c r="C23" s="3121">
        <v>3</v>
      </c>
      <c r="D23" s="3121">
        <v>2</v>
      </c>
      <c r="E23" s="3121"/>
      <c r="F23" s="3121"/>
      <c r="G23" s="3121" t="s">
        <v>159</v>
      </c>
      <c r="H23" s="3121">
        <v>3</v>
      </c>
      <c r="I23" s="3121" t="s">
        <v>3074</v>
      </c>
      <c r="J23" s="3121" t="s">
        <v>3086</v>
      </c>
      <c r="K23" s="3122"/>
    </row>
    <row r="24" spans="1:11">
      <c r="A24" s="2844" t="s">
        <v>212</v>
      </c>
      <c r="B24" s="2845" t="s">
        <v>3087</v>
      </c>
      <c r="C24" s="2845">
        <v>3</v>
      </c>
      <c r="D24" s="2845">
        <v>2</v>
      </c>
      <c r="E24" s="2845"/>
      <c r="F24" s="2845"/>
      <c r="G24" s="2845" t="s">
        <v>159</v>
      </c>
      <c r="H24" s="2845">
        <v>3</v>
      </c>
      <c r="I24" s="2845" t="s">
        <v>3074</v>
      </c>
      <c r="J24" s="2845"/>
      <c r="K24" s="2846"/>
    </row>
    <row r="25" spans="1:11">
      <c r="A25" s="2808" t="s">
        <v>230</v>
      </c>
      <c r="B25" s="2809" t="s">
        <v>3088</v>
      </c>
      <c r="C25" s="2809">
        <v>3</v>
      </c>
      <c r="D25" s="2809">
        <v>1</v>
      </c>
      <c r="E25" s="2809">
        <v>1</v>
      </c>
      <c r="F25" s="2809"/>
      <c r="G25" s="2809" t="s">
        <v>171</v>
      </c>
      <c r="H25" s="2809">
        <v>3</v>
      </c>
      <c r="I25" s="2809" t="s">
        <v>3089</v>
      </c>
      <c r="J25" s="2809"/>
      <c r="K25" s="2810"/>
    </row>
    <row r="26" spans="1:11">
      <c r="A26" s="3117" t="s">
        <v>3090</v>
      </c>
      <c r="B26" s="3118" t="s">
        <v>3091</v>
      </c>
      <c r="C26" s="3118">
        <v>6</v>
      </c>
      <c r="D26" s="3118">
        <v>3</v>
      </c>
      <c r="E26" s="3118"/>
      <c r="F26" s="3118">
        <v>2</v>
      </c>
      <c r="G26" s="3118" t="s">
        <v>171</v>
      </c>
      <c r="H26" s="3118">
        <v>3</v>
      </c>
      <c r="I26" s="3118" t="s">
        <v>3066</v>
      </c>
      <c r="J26" s="3118"/>
      <c r="K26" s="3119"/>
    </row>
    <row r="27" spans="1:11">
      <c r="A27" s="2808" t="s">
        <v>239</v>
      </c>
      <c r="B27" s="2809" t="s">
        <v>3092</v>
      </c>
      <c r="C27" s="2809">
        <v>4</v>
      </c>
      <c r="D27" s="2809">
        <v>2</v>
      </c>
      <c r="E27" s="2809">
        <v>1</v>
      </c>
      <c r="F27" s="2809"/>
      <c r="G27" s="2809" t="s">
        <v>171</v>
      </c>
      <c r="H27" s="2809">
        <v>3</v>
      </c>
      <c r="I27" s="2809"/>
      <c r="J27" s="2809"/>
      <c r="K27" s="2810"/>
    </row>
    <row r="28" spans="1:11">
      <c r="A28" s="2808" t="s">
        <v>3093</v>
      </c>
      <c r="B28" s="2809" t="s">
        <v>3094</v>
      </c>
      <c r="C28" s="2809">
        <v>3</v>
      </c>
      <c r="D28" s="2809">
        <v>1</v>
      </c>
      <c r="E28" s="2809">
        <v>1</v>
      </c>
      <c r="F28" s="2809"/>
      <c r="G28" s="2809" t="s">
        <v>171</v>
      </c>
      <c r="H28" s="2809">
        <v>3</v>
      </c>
      <c r="I28" s="2809"/>
      <c r="J28" s="2809"/>
      <c r="K28" s="2810"/>
    </row>
    <row r="29" spans="1:11">
      <c r="A29" s="2808" t="s">
        <v>3095</v>
      </c>
      <c r="B29" s="2809" t="s">
        <v>3096</v>
      </c>
      <c r="C29" s="2809">
        <v>5</v>
      </c>
      <c r="D29" s="2809">
        <v>2</v>
      </c>
      <c r="E29" s="2809"/>
      <c r="F29" s="2809">
        <v>1</v>
      </c>
      <c r="G29" s="2809" t="s">
        <v>159</v>
      </c>
      <c r="H29" s="2809">
        <v>3</v>
      </c>
      <c r="I29" s="2809" t="s">
        <v>3097</v>
      </c>
      <c r="J29" s="2809"/>
      <c r="K29" s="2810"/>
    </row>
    <row r="30" spans="1:11">
      <c r="A30" s="2811" t="s">
        <v>3098</v>
      </c>
      <c r="B30" s="2812"/>
      <c r="C30" s="2812">
        <v>0</v>
      </c>
      <c r="D30" s="2812"/>
      <c r="E30" s="2812"/>
      <c r="F30" s="2812"/>
      <c r="G30" s="2812" t="s">
        <v>202</v>
      </c>
      <c r="H30" s="2812">
        <v>3</v>
      </c>
      <c r="I30" s="2812"/>
      <c r="J30" s="2812"/>
      <c r="K30" s="2813"/>
    </row>
    <row r="31" spans="1:11">
      <c r="A31" s="2805" t="s">
        <v>3099</v>
      </c>
      <c r="B31" s="2806" t="s">
        <v>3100</v>
      </c>
      <c r="C31" s="2806">
        <v>3</v>
      </c>
      <c r="D31" s="2806">
        <v>2</v>
      </c>
      <c r="E31" s="2806"/>
      <c r="F31" s="2806"/>
      <c r="G31" s="2806" t="s">
        <v>159</v>
      </c>
      <c r="H31" s="2806">
        <v>4</v>
      </c>
      <c r="I31" s="2806" t="s">
        <v>3101</v>
      </c>
      <c r="J31" s="2806"/>
      <c r="K31" s="2807"/>
    </row>
    <row r="32" spans="1:11">
      <c r="A32" s="2808" t="s">
        <v>3102</v>
      </c>
      <c r="B32" s="2809" t="s">
        <v>3103</v>
      </c>
      <c r="C32" s="2809">
        <v>3</v>
      </c>
      <c r="D32" s="2809">
        <v>2</v>
      </c>
      <c r="E32" s="2809">
        <v>1</v>
      </c>
      <c r="F32" s="2809"/>
      <c r="G32" s="2809" t="s">
        <v>159</v>
      </c>
      <c r="H32" s="2809">
        <v>4</v>
      </c>
      <c r="I32" s="2809" t="s">
        <v>3104</v>
      </c>
      <c r="J32" s="2809" t="s">
        <v>3105</v>
      </c>
      <c r="K32" s="2810" t="s">
        <v>3106</v>
      </c>
    </row>
    <row r="33" spans="1:11">
      <c r="A33" s="2808" t="s">
        <v>3107</v>
      </c>
      <c r="B33" s="2809" t="s">
        <v>3108</v>
      </c>
      <c r="C33" s="2809">
        <v>3</v>
      </c>
      <c r="D33" s="2809">
        <v>2</v>
      </c>
      <c r="E33" s="2809">
        <v>1</v>
      </c>
      <c r="F33" s="2809"/>
      <c r="G33" s="2809" t="s">
        <v>159</v>
      </c>
      <c r="H33" s="2809">
        <v>4</v>
      </c>
      <c r="I33" s="2809" t="s">
        <v>3104</v>
      </c>
      <c r="J33" s="2809" t="s">
        <v>3105</v>
      </c>
      <c r="K33" s="2810" t="s">
        <v>3106</v>
      </c>
    </row>
    <row r="34" spans="1:11">
      <c r="A34" s="2808" t="s">
        <v>3109</v>
      </c>
      <c r="B34" s="2809" t="s">
        <v>3110</v>
      </c>
      <c r="C34" s="2809">
        <v>3</v>
      </c>
      <c r="D34" s="2809">
        <v>2</v>
      </c>
      <c r="E34" s="2809"/>
      <c r="F34" s="2809"/>
      <c r="G34" s="2809" t="s">
        <v>171</v>
      </c>
      <c r="H34" s="2809">
        <v>4</v>
      </c>
      <c r="I34" s="2809"/>
      <c r="J34" s="2809"/>
      <c r="K34" s="2810"/>
    </row>
    <row r="35" spans="1:11">
      <c r="A35" s="2808" t="s">
        <v>216</v>
      </c>
      <c r="B35" s="2809" t="s">
        <v>3111</v>
      </c>
      <c r="C35" s="2809">
        <v>4</v>
      </c>
      <c r="D35" s="2809">
        <v>2</v>
      </c>
      <c r="E35" s="2809">
        <v>1</v>
      </c>
      <c r="F35" s="2809"/>
      <c r="G35" s="2809" t="s">
        <v>171</v>
      </c>
      <c r="H35" s="2809">
        <v>4</v>
      </c>
      <c r="I35" s="2809"/>
      <c r="J35" s="2809"/>
      <c r="K35" s="2810"/>
    </row>
    <row r="36" spans="1:11">
      <c r="A36" s="2808" t="s">
        <v>3112</v>
      </c>
      <c r="B36" s="2809" t="s">
        <v>3113</v>
      </c>
      <c r="C36" s="2809">
        <v>4</v>
      </c>
      <c r="D36" s="2809">
        <v>2</v>
      </c>
      <c r="E36" s="2809">
        <v>1</v>
      </c>
      <c r="F36" s="2809"/>
      <c r="G36" s="2809" t="s">
        <v>159</v>
      </c>
      <c r="H36" s="2809">
        <v>4</v>
      </c>
      <c r="I36" s="2809" t="s">
        <v>3114</v>
      </c>
      <c r="J36" s="2809" t="s">
        <v>3115</v>
      </c>
      <c r="K36" s="2810"/>
    </row>
    <row r="37" spans="1:11">
      <c r="A37" s="2808" t="s">
        <v>3116</v>
      </c>
      <c r="B37" s="2809" t="s">
        <v>3117</v>
      </c>
      <c r="C37" s="2809">
        <v>6</v>
      </c>
      <c r="D37" s="2809">
        <v>2</v>
      </c>
      <c r="E37" s="2809">
        <v>2</v>
      </c>
      <c r="F37" s="2809"/>
      <c r="G37" s="2809" t="s">
        <v>171</v>
      </c>
      <c r="H37" s="2809">
        <v>4</v>
      </c>
      <c r="I37" s="2809"/>
      <c r="J37" s="2809"/>
      <c r="K37" s="2810"/>
    </row>
    <row r="38" spans="1:11">
      <c r="A38" s="2811" t="s">
        <v>249</v>
      </c>
      <c r="B38" s="2812" t="s">
        <v>3118</v>
      </c>
      <c r="C38" s="2812">
        <v>4</v>
      </c>
      <c r="D38" s="2812">
        <v>1</v>
      </c>
      <c r="E38" s="2812">
        <v>2</v>
      </c>
      <c r="F38" s="2812"/>
      <c r="G38" s="2812" t="s">
        <v>171</v>
      </c>
      <c r="H38" s="2812">
        <v>4</v>
      </c>
      <c r="I38" s="2812" t="s">
        <v>3115</v>
      </c>
      <c r="J38" s="2812" t="s">
        <v>3119</v>
      </c>
      <c r="K38" s="2813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15"/>
      <c r="C40" s="2815">
        <v>3</v>
      </c>
      <c r="D40" s="2815"/>
      <c r="E40" s="2815"/>
      <c r="F40" s="2815"/>
      <c r="G40" s="2815"/>
      <c r="H40" s="2815">
        <v>5</v>
      </c>
      <c r="I40" s="2815"/>
      <c r="J40" s="2815"/>
      <c r="K40" s="2816"/>
    </row>
    <row r="41" spans="1:11">
      <c r="A41" s="2817" t="s">
        <v>3122</v>
      </c>
      <c r="B41" s="2818"/>
      <c r="C41" s="2818">
        <v>3</v>
      </c>
      <c r="D41" s="2818"/>
      <c r="E41" s="2818"/>
      <c r="F41" s="2818"/>
      <c r="G41" s="2818"/>
      <c r="H41" s="2818">
        <v>6</v>
      </c>
      <c r="I41" s="2818"/>
      <c r="J41" s="2818"/>
      <c r="K41" s="2819"/>
    </row>
    <row r="42" spans="1:11">
      <c r="A42" s="2817" t="s">
        <v>3123</v>
      </c>
      <c r="B42" s="2818"/>
      <c r="C42" s="2818">
        <v>5</v>
      </c>
      <c r="D42" s="2818"/>
      <c r="E42" s="2818"/>
      <c r="F42" s="2818"/>
      <c r="G42" s="2818"/>
      <c r="H42" s="2818">
        <v>7</v>
      </c>
      <c r="I42" s="2818"/>
      <c r="J42" s="2818"/>
      <c r="K42" s="2819"/>
    </row>
    <row r="43" spans="1:11">
      <c r="A43" s="2820" t="s">
        <v>3124</v>
      </c>
      <c r="B43" s="2821"/>
      <c r="C43" s="2821">
        <v>3</v>
      </c>
      <c r="D43" s="2821"/>
      <c r="E43" s="2821"/>
      <c r="F43" s="2821"/>
      <c r="G43" s="2821"/>
      <c r="H43" s="2821">
        <v>8</v>
      </c>
      <c r="I43" s="2821"/>
      <c r="J43" s="2821"/>
      <c r="K43" s="2822"/>
    </row>
    <row r="44" spans="1:11">
      <c r="A44" s="3166" t="s">
        <v>961</v>
      </c>
      <c r="B44" s="3167"/>
      <c r="C44" s="3167"/>
      <c r="D44" s="3167"/>
      <c r="E44" s="3167"/>
      <c r="F44" s="3167"/>
      <c r="G44" s="3167"/>
      <c r="H44" s="3167"/>
      <c r="I44" s="3167"/>
      <c r="J44" s="3167"/>
      <c r="K44" s="3168"/>
    </row>
    <row r="45" spans="1:11">
      <c r="A45" s="2823" t="s">
        <v>3125</v>
      </c>
      <c r="B45" s="2824"/>
      <c r="C45" s="2824">
        <v>3</v>
      </c>
      <c r="D45" s="2824"/>
      <c r="E45" s="2824"/>
      <c r="F45" s="2824"/>
      <c r="G45" s="2824"/>
      <c r="H45" s="2824">
        <v>7</v>
      </c>
      <c r="I45" s="2824"/>
      <c r="J45" s="2824"/>
      <c r="K45" s="2825"/>
    </row>
    <row r="46" spans="1:11">
      <c r="A46" s="2826" t="s">
        <v>3126</v>
      </c>
      <c r="B46" s="2827"/>
      <c r="C46" s="2827">
        <v>3</v>
      </c>
      <c r="D46" s="2827"/>
      <c r="E46" s="2827"/>
      <c r="F46" s="2827"/>
      <c r="G46" s="2827"/>
      <c r="H46" s="2827">
        <v>8</v>
      </c>
      <c r="I46" s="2827"/>
      <c r="J46" s="2827"/>
      <c r="K46" s="2828"/>
    </row>
    <row r="47" spans="1:11">
      <c r="A47" s="2826" t="s">
        <v>3127</v>
      </c>
      <c r="B47" s="2827"/>
      <c r="C47" s="2827">
        <v>3</v>
      </c>
      <c r="D47" s="2827"/>
      <c r="E47" s="2827"/>
      <c r="F47" s="2827"/>
      <c r="G47" s="2827"/>
      <c r="H47" s="2827">
        <v>8</v>
      </c>
      <c r="I47" s="2827"/>
      <c r="J47" s="2827"/>
      <c r="K47" s="2828"/>
    </row>
    <row r="48" spans="1:11">
      <c r="A48" s="2829" t="s">
        <v>3128</v>
      </c>
      <c r="B48" s="2830"/>
      <c r="C48" s="2830">
        <v>3</v>
      </c>
      <c r="D48" s="2830"/>
      <c r="E48" s="2830"/>
      <c r="F48" s="2830"/>
      <c r="G48" s="2830"/>
      <c r="H48" s="2830">
        <v>8</v>
      </c>
      <c r="I48" s="2830"/>
      <c r="J48" s="2830"/>
      <c r="K48" s="2831"/>
    </row>
    <row r="49" spans="1:11">
      <c r="A49" s="3166" t="s">
        <v>3171</v>
      </c>
      <c r="B49" s="3167"/>
      <c r="C49" s="3167"/>
      <c r="D49" s="3167"/>
      <c r="E49" s="3167"/>
      <c r="F49" s="3167"/>
      <c r="G49" s="3167"/>
      <c r="H49" s="3167"/>
      <c r="I49" s="3167"/>
      <c r="J49" s="3167"/>
      <c r="K49" s="3168"/>
    </row>
    <row r="50" spans="1:11">
      <c r="A50" s="2804" t="s">
        <v>3053</v>
      </c>
      <c r="B50" s="2804" t="s">
        <v>3054</v>
      </c>
      <c r="C50" s="2804" t="s">
        <v>3055</v>
      </c>
      <c r="D50" s="2804" t="s">
        <v>657</v>
      </c>
      <c r="E50" s="2804" t="s">
        <v>916</v>
      </c>
      <c r="F50" s="2804" t="s">
        <v>1247</v>
      </c>
      <c r="G50" s="2804" t="s">
        <v>3056</v>
      </c>
      <c r="H50" s="2804" t="s">
        <v>154</v>
      </c>
      <c r="I50" s="2804" t="s">
        <v>3058</v>
      </c>
      <c r="J50" s="2804" t="s">
        <v>3059</v>
      </c>
      <c r="K50" s="2804" t="s">
        <v>3060</v>
      </c>
    </row>
    <row r="51" spans="1:11">
      <c r="A51" s="2805" t="s">
        <v>3130</v>
      </c>
      <c r="B51" s="2806" t="s">
        <v>3172</v>
      </c>
      <c r="C51" s="2806">
        <v>4</v>
      </c>
      <c r="D51" s="2806">
        <v>2</v>
      </c>
      <c r="E51" s="2806">
        <v>1</v>
      </c>
      <c r="F51" s="2806"/>
      <c r="G51" s="2806" t="s">
        <v>159</v>
      </c>
      <c r="H51" s="2806">
        <v>5</v>
      </c>
      <c r="I51" s="2806" t="s">
        <v>3131</v>
      </c>
      <c r="J51" s="2806" t="s">
        <v>3114</v>
      </c>
      <c r="K51" s="2807"/>
    </row>
    <row r="52" spans="1:11">
      <c r="A52" s="2808" t="s">
        <v>3132</v>
      </c>
      <c r="B52" s="2809" t="s">
        <v>3173</v>
      </c>
      <c r="C52" s="2809">
        <v>4</v>
      </c>
      <c r="D52" s="2809">
        <v>3</v>
      </c>
      <c r="E52" s="2809"/>
      <c r="F52" s="2809"/>
      <c r="G52" s="2809" t="s">
        <v>159</v>
      </c>
      <c r="H52" s="2809">
        <v>5</v>
      </c>
      <c r="I52" s="2809" t="s">
        <v>3133</v>
      </c>
      <c r="J52" s="2809"/>
      <c r="K52" s="2810"/>
    </row>
    <row r="53" spans="1:11">
      <c r="A53" s="2808" t="s">
        <v>282</v>
      </c>
      <c r="B53" s="2809" t="s">
        <v>3174</v>
      </c>
      <c r="C53" s="2809">
        <v>4</v>
      </c>
      <c r="D53" s="2809">
        <v>2</v>
      </c>
      <c r="E53" s="2809">
        <v>1</v>
      </c>
      <c r="F53" s="2809"/>
      <c r="G53" s="2809" t="s">
        <v>171</v>
      </c>
      <c r="H53" s="2809">
        <v>5</v>
      </c>
      <c r="I53" s="2809" t="s">
        <v>3133</v>
      </c>
      <c r="J53" s="2809" t="s">
        <v>3131</v>
      </c>
      <c r="K53" s="2810"/>
    </row>
    <row r="54" spans="1:11">
      <c r="A54" s="2808" t="s">
        <v>3134</v>
      </c>
      <c r="B54" s="2809" t="s">
        <v>3175</v>
      </c>
      <c r="C54" s="2809">
        <v>6</v>
      </c>
      <c r="D54" s="2809">
        <v>2</v>
      </c>
      <c r="E54" s="2809">
        <v>2</v>
      </c>
      <c r="F54" s="2809">
        <v>1</v>
      </c>
      <c r="G54" s="2809" t="s">
        <v>171</v>
      </c>
      <c r="H54" s="2809">
        <v>5</v>
      </c>
      <c r="I54" s="2809" t="s">
        <v>3114</v>
      </c>
      <c r="J54" s="2809"/>
      <c r="K54" s="2810"/>
    </row>
    <row r="55" spans="1:11">
      <c r="A55" s="2808" t="s">
        <v>3135</v>
      </c>
      <c r="B55" s="2809" t="s">
        <v>3176</v>
      </c>
      <c r="C55" s="2809">
        <v>6</v>
      </c>
      <c r="D55" s="2809">
        <v>2</v>
      </c>
      <c r="E55" s="2809">
        <v>2</v>
      </c>
      <c r="F55" s="2809"/>
      <c r="G55" s="2809" t="s">
        <v>171</v>
      </c>
      <c r="H55" s="2809">
        <v>5</v>
      </c>
      <c r="I55" s="2809" t="s">
        <v>3104</v>
      </c>
      <c r="J55" s="2809" t="s">
        <v>3136</v>
      </c>
      <c r="K55" s="2810"/>
    </row>
    <row r="56" spans="1:11">
      <c r="A56" s="2811" t="s">
        <v>3165</v>
      </c>
      <c r="B56" s="2812" t="s">
        <v>3177</v>
      </c>
      <c r="C56" s="2812">
        <v>3</v>
      </c>
      <c r="D56" s="2812">
        <v>2</v>
      </c>
      <c r="E56" s="2812"/>
      <c r="F56" s="2812"/>
      <c r="G56" s="2812" t="s">
        <v>159</v>
      </c>
      <c r="H56" s="2812">
        <v>5</v>
      </c>
      <c r="I56" s="2812" t="s">
        <v>3138</v>
      </c>
      <c r="J56" s="2812"/>
      <c r="K56" s="2813"/>
    </row>
    <row r="57" spans="1:11">
      <c r="A57" s="2805" t="s">
        <v>270</v>
      </c>
      <c r="B57" s="2806" t="s">
        <v>3178</v>
      </c>
      <c r="C57" s="2806">
        <v>3</v>
      </c>
      <c r="D57" s="2806">
        <v>1</v>
      </c>
      <c r="E57" s="2806"/>
      <c r="F57" s="2806">
        <v>2</v>
      </c>
      <c r="G57" s="2806" t="s">
        <v>171</v>
      </c>
      <c r="H57" s="2806">
        <v>6</v>
      </c>
      <c r="I57" s="2806" t="s">
        <v>3138</v>
      </c>
      <c r="J57" s="2806"/>
      <c r="K57" s="2807"/>
    </row>
    <row r="58" spans="1:11">
      <c r="A58" s="2808" t="s">
        <v>3141</v>
      </c>
      <c r="B58" s="2809" t="s">
        <v>3179</v>
      </c>
      <c r="C58" s="2809">
        <v>3</v>
      </c>
      <c r="D58" s="2809">
        <v>1</v>
      </c>
      <c r="E58" s="2809">
        <v>1</v>
      </c>
      <c r="F58" s="2809"/>
      <c r="G58" s="2809" t="s">
        <v>159</v>
      </c>
      <c r="H58" s="2809">
        <v>6</v>
      </c>
      <c r="I58" s="2809" t="s">
        <v>3142</v>
      </c>
      <c r="J58" s="2809"/>
      <c r="K58" s="2810"/>
    </row>
    <row r="59" spans="1:11">
      <c r="A59" s="2808" t="s">
        <v>3167</v>
      </c>
      <c r="B59" s="2809" t="s">
        <v>3180</v>
      </c>
      <c r="C59" s="2809">
        <v>3</v>
      </c>
      <c r="D59" s="2809">
        <v>2</v>
      </c>
      <c r="E59" s="2809"/>
      <c r="F59" s="2809"/>
      <c r="G59" s="2809" t="s">
        <v>159</v>
      </c>
      <c r="H59" s="2809">
        <v>6</v>
      </c>
      <c r="I59" s="2809" t="s">
        <v>3114</v>
      </c>
      <c r="J59" s="2809"/>
      <c r="K59" s="2810"/>
    </row>
    <row r="60" spans="1:11">
      <c r="A60" s="2808" t="s">
        <v>3181</v>
      </c>
      <c r="B60" s="2809" t="s">
        <v>3182</v>
      </c>
      <c r="C60" s="2809">
        <v>6</v>
      </c>
      <c r="D60" s="2809">
        <v>3</v>
      </c>
      <c r="E60" s="2809">
        <v>1</v>
      </c>
      <c r="F60" s="2809"/>
      <c r="G60" s="2809" t="s">
        <v>171</v>
      </c>
      <c r="H60" s="2809">
        <v>6</v>
      </c>
      <c r="I60" s="2809" t="s">
        <v>3142</v>
      </c>
      <c r="J60" s="2809"/>
      <c r="K60" s="2810"/>
    </row>
    <row r="61" spans="1:11">
      <c r="A61" s="2808" t="s">
        <v>3183</v>
      </c>
      <c r="B61" s="2809" t="s">
        <v>3184</v>
      </c>
      <c r="C61" s="2809">
        <v>6</v>
      </c>
      <c r="D61" s="2809">
        <v>1</v>
      </c>
      <c r="E61" s="2809">
        <v>3</v>
      </c>
      <c r="F61" s="2809"/>
      <c r="G61" s="2809" t="s">
        <v>171</v>
      </c>
      <c r="H61" s="2809">
        <v>6</v>
      </c>
      <c r="I61" s="2809" t="s">
        <v>3142</v>
      </c>
      <c r="J61" s="2809" t="s">
        <v>3154</v>
      </c>
      <c r="K61" s="2810"/>
    </row>
    <row r="62" spans="1:11">
      <c r="A62" s="2811" t="s">
        <v>3185</v>
      </c>
      <c r="B62" s="2812" t="s">
        <v>3186</v>
      </c>
      <c r="C62" s="2812">
        <v>5</v>
      </c>
      <c r="D62" s="2812"/>
      <c r="E62" s="2812">
        <v>2</v>
      </c>
      <c r="F62" s="2812"/>
      <c r="G62" s="2812" t="s">
        <v>159</v>
      </c>
      <c r="H62" s="2812">
        <v>6</v>
      </c>
      <c r="I62" s="2812" t="s">
        <v>3142</v>
      </c>
      <c r="J62" s="2812" t="s">
        <v>3151</v>
      </c>
      <c r="K62" s="2813" t="s">
        <v>3106</v>
      </c>
    </row>
    <row r="63" spans="1:11">
      <c r="A63" s="2808" t="s">
        <v>3155</v>
      </c>
      <c r="B63" s="2809" t="s">
        <v>3187</v>
      </c>
      <c r="C63" s="2809">
        <v>0</v>
      </c>
      <c r="D63" s="2809"/>
      <c r="E63" s="2809"/>
      <c r="F63" s="2809"/>
      <c r="G63" s="2809" t="s">
        <v>202</v>
      </c>
      <c r="H63" s="2809">
        <v>7</v>
      </c>
      <c r="I63" s="2809" t="s">
        <v>3154</v>
      </c>
      <c r="J63" s="2809" t="s">
        <v>3188</v>
      </c>
      <c r="K63" s="2810"/>
    </row>
    <row r="64" spans="1:11">
      <c r="A64" s="2808" t="s">
        <v>3152</v>
      </c>
      <c r="B64" s="2809" t="s">
        <v>3189</v>
      </c>
      <c r="C64" s="2809">
        <v>3</v>
      </c>
      <c r="D64" s="2809"/>
      <c r="E64" s="2809"/>
      <c r="F64" s="2809">
        <v>2</v>
      </c>
      <c r="G64" s="2809" t="s">
        <v>159</v>
      </c>
      <c r="H64" s="2809">
        <v>7</v>
      </c>
      <c r="I64" s="2809" t="s">
        <v>3133</v>
      </c>
      <c r="J64" s="2809" t="s">
        <v>3131</v>
      </c>
      <c r="K64" s="2810"/>
    </row>
    <row r="65" spans="1:11">
      <c r="A65" s="2808" t="s">
        <v>3153</v>
      </c>
      <c r="B65" s="2809" t="s">
        <v>3190</v>
      </c>
      <c r="C65" s="2809">
        <v>5</v>
      </c>
      <c r="D65" s="2809">
        <v>1</v>
      </c>
      <c r="E65" s="2809">
        <v>2</v>
      </c>
      <c r="F65" s="2809"/>
      <c r="G65" s="2809" t="s">
        <v>159</v>
      </c>
      <c r="H65" s="2809">
        <v>7</v>
      </c>
      <c r="I65" s="2809" t="s">
        <v>3154</v>
      </c>
      <c r="J65" s="2809"/>
      <c r="K65" s="2810"/>
    </row>
    <row r="66" spans="1:11">
      <c r="A66" s="2808" t="s">
        <v>3191</v>
      </c>
      <c r="B66" s="2809" t="s">
        <v>3192</v>
      </c>
      <c r="C66" s="2809">
        <v>3</v>
      </c>
      <c r="D66" s="2809"/>
      <c r="E66" s="2809">
        <v>2</v>
      </c>
      <c r="F66" s="2809"/>
      <c r="G66" s="2809" t="s">
        <v>159</v>
      </c>
      <c r="H66" s="2809">
        <v>7</v>
      </c>
      <c r="I66" s="2809" t="s">
        <v>3193</v>
      </c>
      <c r="J66" s="2809" t="s">
        <v>3194</v>
      </c>
      <c r="K66" s="2810" t="s">
        <v>3195</v>
      </c>
    </row>
    <row r="67" spans="1:11">
      <c r="A67" s="2808" t="s">
        <v>413</v>
      </c>
      <c r="B67" s="2809" t="s">
        <v>3196</v>
      </c>
      <c r="C67" s="2809">
        <v>3</v>
      </c>
      <c r="D67" s="2809"/>
      <c r="E67" s="2809">
        <v>2</v>
      </c>
      <c r="F67" s="2809"/>
      <c r="G67" s="2809" t="s">
        <v>159</v>
      </c>
      <c r="H67" s="2809">
        <v>7</v>
      </c>
      <c r="I67" s="2809" t="s">
        <v>3138</v>
      </c>
      <c r="J67" s="2809"/>
      <c r="K67" s="2810"/>
    </row>
    <row r="68" spans="1:11">
      <c r="A68" s="2832" t="s">
        <v>3159</v>
      </c>
      <c r="B68" s="2833"/>
      <c r="C68" s="2833">
        <v>3</v>
      </c>
      <c r="D68" s="2833"/>
      <c r="E68" s="2833"/>
      <c r="F68" s="2833"/>
      <c r="G68" s="2833"/>
      <c r="H68" s="2833">
        <v>7</v>
      </c>
      <c r="I68" s="2833"/>
      <c r="J68" s="2833"/>
      <c r="K68" s="2834"/>
    </row>
    <row r="69" spans="1:11">
      <c r="A69" s="2811" t="s">
        <v>3160</v>
      </c>
      <c r="B69" s="2812" t="s">
        <v>3197</v>
      </c>
      <c r="C69" s="2812">
        <v>6</v>
      </c>
      <c r="D69" s="2812"/>
      <c r="E69" s="2812">
        <v>2</v>
      </c>
      <c r="F69" s="2812"/>
      <c r="G69" s="2812" t="s">
        <v>159</v>
      </c>
      <c r="H69" s="2812">
        <v>7</v>
      </c>
      <c r="I69" s="3172" t="s">
        <v>3161</v>
      </c>
      <c r="J69" s="3173"/>
      <c r="K69" s="3174"/>
    </row>
    <row r="70" spans="1:11">
      <c r="A70" s="2835" t="s">
        <v>3162</v>
      </c>
      <c r="B70" s="2836"/>
      <c r="C70" s="2836">
        <v>3</v>
      </c>
      <c r="D70" s="2836"/>
      <c r="E70" s="2836"/>
      <c r="F70" s="2836"/>
      <c r="G70" s="2836"/>
      <c r="H70" s="2836">
        <v>8</v>
      </c>
      <c r="I70" s="2836"/>
      <c r="J70" s="2836"/>
      <c r="K70" s="2837"/>
    </row>
    <row r="71" spans="1:11">
      <c r="A71" s="2808" t="s">
        <v>1688</v>
      </c>
      <c r="B71" s="2809" t="s">
        <v>3198</v>
      </c>
      <c r="C71" s="2809">
        <v>15</v>
      </c>
      <c r="D71" s="2809"/>
      <c r="E71" s="2809">
        <v>1</v>
      </c>
      <c r="F71" s="2809"/>
      <c r="G71" s="2809" t="s">
        <v>159</v>
      </c>
      <c r="H71" s="2809">
        <v>8</v>
      </c>
      <c r="I71" s="3172" t="s">
        <v>3163</v>
      </c>
      <c r="J71" s="3173"/>
      <c r="K71" s="3174"/>
    </row>
    <row r="72" spans="1:11">
      <c r="A72" s="3166" t="s">
        <v>3199</v>
      </c>
      <c r="B72" s="3167"/>
      <c r="C72" s="3167"/>
      <c r="D72" s="3167"/>
      <c r="E72" s="3167"/>
      <c r="F72" s="3167"/>
      <c r="G72" s="3167"/>
      <c r="H72" s="3167"/>
      <c r="I72" s="3167"/>
      <c r="J72" s="3167"/>
      <c r="K72" s="3168"/>
    </row>
    <row r="73" spans="1:11">
      <c r="A73" s="2804" t="s">
        <v>3053</v>
      </c>
      <c r="B73" s="2804" t="s">
        <v>3054</v>
      </c>
      <c r="C73" s="2804" t="s">
        <v>3055</v>
      </c>
      <c r="D73" s="2804" t="s">
        <v>657</v>
      </c>
      <c r="E73" s="2804" t="s">
        <v>916</v>
      </c>
      <c r="F73" s="2804" t="s">
        <v>1247</v>
      </c>
      <c r="G73" s="2804" t="s">
        <v>3056</v>
      </c>
      <c r="H73" s="2804" t="s">
        <v>154</v>
      </c>
      <c r="I73" s="2804" t="s">
        <v>3058</v>
      </c>
      <c r="J73" s="2804" t="s">
        <v>3059</v>
      </c>
      <c r="K73" s="2804" t="s">
        <v>3060</v>
      </c>
    </row>
    <row r="74" spans="1:11">
      <c r="A74" s="2838" t="s">
        <v>3137</v>
      </c>
      <c r="B74" s="2839" t="s">
        <v>3200</v>
      </c>
      <c r="C74" s="2839">
        <v>3</v>
      </c>
      <c r="D74" s="2839">
        <v>2</v>
      </c>
      <c r="E74" s="2839"/>
      <c r="F74" s="2839"/>
      <c r="G74" s="2839" t="s">
        <v>159</v>
      </c>
      <c r="H74" s="2839"/>
      <c r="I74" s="2839" t="s">
        <v>3104</v>
      </c>
      <c r="J74" s="2839" t="s">
        <v>3106</v>
      </c>
      <c r="K74" s="2840"/>
    </row>
    <row r="75" spans="1:11">
      <c r="A75" s="2832" t="s">
        <v>3166</v>
      </c>
      <c r="B75" s="2833" t="s">
        <v>3201</v>
      </c>
      <c r="C75" s="2833">
        <v>3</v>
      </c>
      <c r="D75" s="2833">
        <v>1</v>
      </c>
      <c r="E75" s="2833"/>
      <c r="F75" s="2833">
        <v>1</v>
      </c>
      <c r="G75" s="2833" t="s">
        <v>159</v>
      </c>
      <c r="H75" s="2833"/>
      <c r="I75" s="2833"/>
      <c r="J75" s="2833"/>
      <c r="K75" s="2834"/>
    </row>
    <row r="76" spans="1:11">
      <c r="A76" s="2832" t="s">
        <v>3169</v>
      </c>
      <c r="B76" s="2833" t="s">
        <v>3202</v>
      </c>
      <c r="C76" s="2833">
        <v>3</v>
      </c>
      <c r="D76" s="2833"/>
      <c r="E76" s="2833">
        <v>2</v>
      </c>
      <c r="F76" s="2833"/>
      <c r="G76" s="2833" t="s">
        <v>159</v>
      </c>
      <c r="H76" s="2833"/>
      <c r="I76" s="2833" t="s">
        <v>3151</v>
      </c>
      <c r="J76" s="2833"/>
      <c r="K76" s="2834"/>
    </row>
    <row r="77" spans="1:11">
      <c r="A77" s="2832" t="s">
        <v>3203</v>
      </c>
      <c r="B77" s="2833" t="s">
        <v>3204</v>
      </c>
      <c r="C77" s="2833">
        <v>3</v>
      </c>
      <c r="D77" s="2833">
        <v>2</v>
      </c>
      <c r="E77" s="2833"/>
      <c r="F77" s="2833"/>
      <c r="G77" s="2833" t="s">
        <v>171</v>
      </c>
      <c r="H77" s="2833"/>
      <c r="I77" s="2833"/>
      <c r="J77" s="2833"/>
      <c r="K77" s="2834"/>
    </row>
    <row r="78" spans="1:11">
      <c r="A78" s="2832" t="s">
        <v>3168</v>
      </c>
      <c r="B78" s="2833" t="s">
        <v>3205</v>
      </c>
      <c r="C78" s="2833">
        <v>3</v>
      </c>
      <c r="D78" s="2833"/>
      <c r="E78" s="2833"/>
      <c r="F78" s="2833">
        <v>2</v>
      </c>
      <c r="G78" s="2833" t="s">
        <v>159</v>
      </c>
      <c r="H78" s="2833"/>
      <c r="I78" s="2833"/>
      <c r="J78" s="2833"/>
      <c r="K78" s="2834"/>
    </row>
    <row r="79" spans="1:11">
      <c r="A79" s="2832" t="s">
        <v>633</v>
      </c>
      <c r="B79" s="2833" t="s">
        <v>3206</v>
      </c>
      <c r="C79" s="2833">
        <v>3</v>
      </c>
      <c r="D79" s="2833"/>
      <c r="E79" s="2833">
        <v>2</v>
      </c>
      <c r="F79" s="2833"/>
      <c r="G79" s="2833" t="s">
        <v>159</v>
      </c>
      <c r="H79" s="2833"/>
      <c r="I79" s="2833" t="s">
        <v>3138</v>
      </c>
      <c r="J79" s="2833"/>
      <c r="K79" s="2834"/>
    </row>
    <row r="80" spans="1:11">
      <c r="A80" s="2841" t="s">
        <v>3207</v>
      </c>
      <c r="B80" s="2842" t="s">
        <v>3208</v>
      </c>
      <c r="C80" s="2842">
        <v>3</v>
      </c>
      <c r="D80" s="2842">
        <v>1</v>
      </c>
      <c r="E80" s="2842">
        <v>1</v>
      </c>
      <c r="F80" s="2842"/>
      <c r="G80" s="2842" t="s">
        <v>159</v>
      </c>
      <c r="H80" s="2842"/>
      <c r="I80" s="2842" t="s">
        <v>3209</v>
      </c>
      <c r="J80" s="2842"/>
      <c r="K80" s="2843"/>
    </row>
    <row r="81" spans="1:11">
      <c r="A81" s="3166" t="s">
        <v>4218</v>
      </c>
      <c r="B81" s="3167"/>
      <c r="C81" s="3167"/>
      <c r="D81" s="3167"/>
      <c r="E81" s="3167"/>
      <c r="F81" s="3167"/>
      <c r="G81" s="3167"/>
      <c r="H81" s="3167"/>
      <c r="I81" s="3167"/>
      <c r="J81" s="3167"/>
      <c r="K81" s="3168"/>
    </row>
    <row r="82" spans="1:11">
      <c r="A82" s="2804" t="s">
        <v>3053</v>
      </c>
      <c r="B82" s="2804" t="s">
        <v>3054</v>
      </c>
      <c r="C82" s="2804" t="s">
        <v>3055</v>
      </c>
      <c r="D82" s="2804" t="s">
        <v>657</v>
      </c>
      <c r="E82" s="2804" t="s">
        <v>916</v>
      </c>
      <c r="F82" s="2804" t="s">
        <v>1247</v>
      </c>
      <c r="G82" s="2804" t="s">
        <v>3056</v>
      </c>
      <c r="H82" s="2804" t="s">
        <v>154</v>
      </c>
      <c r="I82" s="2804" t="s">
        <v>3058</v>
      </c>
      <c r="J82" s="2804" t="s">
        <v>3059</v>
      </c>
      <c r="K82" s="2804" t="s">
        <v>3060</v>
      </c>
    </row>
    <row r="83" spans="1:11">
      <c r="A83" s="3169" t="s">
        <v>4219</v>
      </c>
      <c r="B83" s="3170"/>
      <c r="C83" s="3170"/>
      <c r="D83" s="3170"/>
      <c r="E83" s="3170"/>
      <c r="F83" s="3170"/>
      <c r="G83" s="3170"/>
      <c r="H83" s="3170"/>
      <c r="I83" s="3170"/>
      <c r="J83" s="3170"/>
      <c r="K83" s="3171"/>
    </row>
    <row r="84" spans="1:11">
      <c r="A84" s="2826" t="s">
        <v>4221</v>
      </c>
      <c r="B84" s="2827" t="s">
        <v>4220</v>
      </c>
      <c r="C84" s="2827">
        <v>3</v>
      </c>
      <c r="D84" s="2827">
        <v>2</v>
      </c>
      <c r="E84" s="2827"/>
      <c r="F84" s="2827"/>
      <c r="G84" s="2827" t="s">
        <v>159</v>
      </c>
      <c r="H84" s="2827"/>
      <c r="I84" s="2827"/>
      <c r="J84" s="2827"/>
      <c r="K84" s="2827"/>
    </row>
    <row r="85" spans="1:11">
      <c r="A85" s="2826" t="s">
        <v>4223</v>
      </c>
      <c r="B85" s="2827" t="s">
        <v>4222</v>
      </c>
      <c r="C85" s="2827">
        <v>3</v>
      </c>
      <c r="D85" s="2827"/>
      <c r="E85" s="2827">
        <v>2</v>
      </c>
      <c r="F85" s="2827"/>
      <c r="G85" s="2827" t="s">
        <v>159</v>
      </c>
      <c r="H85" s="2827"/>
      <c r="I85" s="2827"/>
      <c r="J85" s="2827"/>
      <c r="K85" s="2827"/>
    </row>
    <row r="86" spans="1:11">
      <c r="A86" s="2826" t="s">
        <v>4225</v>
      </c>
      <c r="B86" s="2827" t="s">
        <v>4224</v>
      </c>
      <c r="C86" s="2827">
        <v>3</v>
      </c>
      <c r="D86" s="2827"/>
      <c r="E86" s="2827">
        <v>3</v>
      </c>
      <c r="F86" s="2827"/>
      <c r="G86" s="2827" t="s">
        <v>159</v>
      </c>
      <c r="H86" s="2827"/>
      <c r="I86" s="2827"/>
      <c r="J86" s="2827"/>
      <c r="K86" s="2827"/>
    </row>
    <row r="87" spans="1:11">
      <c r="A87" s="2826" t="s">
        <v>4227</v>
      </c>
      <c r="B87" s="2827" t="s">
        <v>4226</v>
      </c>
      <c r="C87" s="2827">
        <v>3</v>
      </c>
      <c r="D87" s="2827">
        <v>2</v>
      </c>
      <c r="E87" s="2827"/>
      <c r="F87" s="2827"/>
      <c r="G87" s="2827" t="s">
        <v>159</v>
      </c>
      <c r="H87" s="2827"/>
      <c r="I87" s="2827"/>
      <c r="J87" s="2827"/>
      <c r="K87" s="2827"/>
    </row>
    <row r="88" spans="1:11">
      <c r="A88" s="2826" t="s">
        <v>4229</v>
      </c>
      <c r="B88" s="2827" t="s">
        <v>4228</v>
      </c>
      <c r="C88" s="2827">
        <v>3</v>
      </c>
      <c r="D88" s="2827"/>
      <c r="E88" s="2827">
        <v>2</v>
      </c>
      <c r="F88" s="2827"/>
      <c r="G88" s="2827" t="s">
        <v>159</v>
      </c>
      <c r="H88" s="2827"/>
      <c r="I88" s="2827"/>
      <c r="J88" s="2827"/>
      <c r="K88" s="2827"/>
    </row>
    <row r="89" spans="1:11">
      <c r="A89" s="3169" t="s">
        <v>4230</v>
      </c>
      <c r="B89" s="3170"/>
      <c r="C89" s="3170"/>
      <c r="D89" s="3170"/>
      <c r="E89" s="3170"/>
      <c r="F89" s="3170"/>
      <c r="G89" s="3170"/>
      <c r="H89" s="3170"/>
      <c r="I89" s="3170"/>
      <c r="J89" s="3170"/>
      <c r="K89" s="3171"/>
    </row>
    <row r="90" spans="1:11">
      <c r="A90" s="2826" t="s">
        <v>4232</v>
      </c>
      <c r="B90" s="2827" t="s">
        <v>4231</v>
      </c>
      <c r="C90" s="2827">
        <v>3</v>
      </c>
      <c r="D90" s="2827">
        <v>2</v>
      </c>
      <c r="E90" s="2827"/>
      <c r="F90" s="2827"/>
      <c r="G90" s="2827" t="s">
        <v>159</v>
      </c>
      <c r="H90" s="2827"/>
      <c r="I90" s="2827"/>
      <c r="J90" s="2827"/>
      <c r="K90" s="2827"/>
    </row>
    <row r="91" spans="1:11">
      <c r="A91" s="2826" t="s">
        <v>4234</v>
      </c>
      <c r="B91" s="2827" t="s">
        <v>4233</v>
      </c>
      <c r="C91" s="2827">
        <v>3</v>
      </c>
      <c r="D91" s="2827">
        <v>2</v>
      </c>
      <c r="E91" s="2827"/>
      <c r="F91" s="2827"/>
      <c r="G91" s="2827" t="s">
        <v>159</v>
      </c>
      <c r="H91" s="2827"/>
      <c r="I91" s="2827"/>
      <c r="J91" s="2827"/>
      <c r="K91" s="2827"/>
    </row>
    <row r="92" spans="1:11">
      <c r="A92" s="2826" t="s">
        <v>4236</v>
      </c>
      <c r="B92" s="2827" t="s">
        <v>4235</v>
      </c>
      <c r="C92" s="2827">
        <v>3</v>
      </c>
      <c r="D92" s="2827">
        <v>2</v>
      </c>
      <c r="E92" s="2827"/>
      <c r="F92" s="2827"/>
      <c r="G92" s="2827" t="s">
        <v>159</v>
      </c>
      <c r="H92" s="2827"/>
      <c r="I92" s="2827"/>
      <c r="J92" s="2827"/>
      <c r="K92" s="2827"/>
    </row>
    <row r="93" spans="1:11">
      <c r="A93" s="2826" t="s">
        <v>4238</v>
      </c>
      <c r="B93" s="2827" t="s">
        <v>4237</v>
      </c>
      <c r="C93" s="2827">
        <v>3</v>
      </c>
      <c r="D93" s="2827">
        <v>3</v>
      </c>
      <c r="E93" s="2827"/>
      <c r="F93" s="2827"/>
      <c r="G93" s="2827" t="s">
        <v>159</v>
      </c>
      <c r="H93" s="2827"/>
      <c r="I93" s="2827"/>
      <c r="J93" s="2827"/>
      <c r="K93" s="2827"/>
    </row>
    <row r="94" spans="1:11">
      <c r="A94" s="2826" t="s">
        <v>4240</v>
      </c>
      <c r="B94" s="2827" t="s">
        <v>4239</v>
      </c>
      <c r="C94" s="2827">
        <v>3</v>
      </c>
      <c r="D94" s="2827">
        <v>2</v>
      </c>
      <c r="E94" s="2827"/>
      <c r="F94" s="2827"/>
      <c r="G94" s="2827" t="s">
        <v>159</v>
      </c>
      <c r="H94" s="2827"/>
      <c r="I94" s="2827"/>
      <c r="J94" s="2827"/>
      <c r="K94" s="2827"/>
    </row>
    <row r="95" spans="1:11">
      <c r="A95" s="3169" t="s">
        <v>4241</v>
      </c>
      <c r="B95" s="3170"/>
      <c r="C95" s="3170"/>
      <c r="D95" s="3170"/>
      <c r="E95" s="3170"/>
      <c r="F95" s="3170"/>
      <c r="G95" s="3170"/>
      <c r="H95" s="3170"/>
      <c r="I95" s="3170"/>
      <c r="J95" s="3170"/>
      <c r="K95" s="3171"/>
    </row>
    <row r="96" spans="1:11">
      <c r="A96" s="2826" t="s">
        <v>4243</v>
      </c>
      <c r="B96" s="2827" t="s">
        <v>4242</v>
      </c>
      <c r="C96" s="2827">
        <v>3</v>
      </c>
      <c r="D96" s="2827">
        <v>1</v>
      </c>
      <c r="E96" s="2827">
        <v>1</v>
      </c>
      <c r="F96" s="2827"/>
      <c r="G96" s="2827" t="s">
        <v>159</v>
      </c>
      <c r="H96" s="2827"/>
      <c r="I96" s="2827"/>
      <c r="J96" s="2827"/>
      <c r="K96" s="2827"/>
    </row>
    <row r="97" spans="1:11">
      <c r="A97" s="2826" t="s">
        <v>4186</v>
      </c>
      <c r="B97" s="2827" t="s">
        <v>4244</v>
      </c>
      <c r="C97" s="2827">
        <v>3</v>
      </c>
      <c r="D97" s="2827">
        <v>2</v>
      </c>
      <c r="E97" s="2827"/>
      <c r="F97" s="2827"/>
      <c r="G97" s="2827" t="s">
        <v>159</v>
      </c>
      <c r="H97" s="2827"/>
      <c r="I97" s="2827"/>
      <c r="J97" s="2827"/>
      <c r="K97" s="2827"/>
    </row>
    <row r="98" spans="1:11">
      <c r="A98" s="2826" t="s">
        <v>4246</v>
      </c>
      <c r="B98" s="2827" t="s">
        <v>4245</v>
      </c>
      <c r="C98" s="2827">
        <v>3</v>
      </c>
      <c r="D98" s="2827">
        <v>2</v>
      </c>
      <c r="E98" s="2827"/>
      <c r="F98" s="2827"/>
      <c r="G98" s="2827" t="s">
        <v>159</v>
      </c>
      <c r="H98" s="2827"/>
      <c r="I98" s="2827"/>
      <c r="J98" s="2827"/>
      <c r="K98" s="2827"/>
    </row>
    <row r="99" spans="1:11">
      <c r="A99" s="2826" t="s">
        <v>4248</v>
      </c>
      <c r="B99" s="2827" t="s">
        <v>4247</v>
      </c>
      <c r="C99" s="2827">
        <v>3</v>
      </c>
      <c r="D99" s="2827">
        <v>2</v>
      </c>
      <c r="E99" s="2827"/>
      <c r="F99" s="2827"/>
      <c r="G99" s="2827" t="s">
        <v>159</v>
      </c>
      <c r="H99" s="2827"/>
      <c r="I99" s="2827"/>
      <c r="J99" s="2827"/>
      <c r="K99" s="2827"/>
    </row>
    <row r="100" spans="1:11">
      <c r="A100" s="2826" t="s">
        <v>4191</v>
      </c>
      <c r="B100" s="2827" t="s">
        <v>4249</v>
      </c>
      <c r="C100" s="2827">
        <v>3</v>
      </c>
      <c r="D100" s="2827">
        <v>2</v>
      </c>
      <c r="E100" s="2827"/>
      <c r="F100" s="2827"/>
      <c r="G100" s="2827" t="s">
        <v>159</v>
      </c>
      <c r="H100" s="2827"/>
      <c r="I100" s="2827"/>
      <c r="J100" s="2827"/>
      <c r="K100" s="2827"/>
    </row>
    <row r="101" spans="1:11">
      <c r="A101" s="2826" t="s">
        <v>4251</v>
      </c>
      <c r="B101" s="2827" t="s">
        <v>4250</v>
      </c>
      <c r="C101" s="2827">
        <v>3</v>
      </c>
      <c r="D101" s="2827">
        <v>2</v>
      </c>
      <c r="E101" s="2827"/>
      <c r="F101" s="2827"/>
      <c r="G101" s="2827" t="s">
        <v>159</v>
      </c>
      <c r="H101" s="2827"/>
      <c r="I101" s="2827"/>
      <c r="J101" s="2827"/>
      <c r="K101" s="2827"/>
    </row>
    <row r="102" spans="1:11" ht="87" customHeight="1">
      <c r="A102" s="3165" t="s">
        <v>4315</v>
      </c>
      <c r="B102" s="3165"/>
      <c r="C102" s="3165"/>
      <c r="D102" s="3165"/>
      <c r="E102" s="3165"/>
      <c r="F102" s="3165"/>
      <c r="G102" s="3165"/>
      <c r="H102" s="3165"/>
      <c r="I102" s="3165"/>
      <c r="J102" s="3165"/>
      <c r="K102" s="3165"/>
    </row>
  </sheetData>
  <mergeCells count="14">
    <mergeCell ref="I69:K69"/>
    <mergeCell ref="I71:K71"/>
    <mergeCell ref="A72:K72"/>
    <mergeCell ref="A102:K102"/>
    <mergeCell ref="A1:K1"/>
    <mergeCell ref="A2:K2"/>
    <mergeCell ref="A3:K3"/>
    <mergeCell ref="A39:K39"/>
    <mergeCell ref="A44:K44"/>
    <mergeCell ref="A49:K49"/>
    <mergeCell ref="A81:K81"/>
    <mergeCell ref="A83:K83"/>
    <mergeCell ref="A89:K89"/>
    <mergeCell ref="A95:K95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104"/>
  <sheetViews>
    <sheetView view="pageBreakPreview" topLeftCell="A88" zoomScale="115" zoomScaleNormal="100" zoomScaleSheetLayoutView="115" workbookViewId="0">
      <selection activeCell="A105" sqref="A105:K105"/>
    </sheetView>
  </sheetViews>
  <sheetFormatPr defaultColWidth="9.140625" defaultRowHeight="15"/>
  <cols>
    <col min="1" max="1" width="38.140625" style="2803" bestFit="1" customWidth="1"/>
    <col min="2" max="2" width="20.85546875" style="2803" bestFit="1" customWidth="1"/>
    <col min="3" max="3" width="3" style="2803" bestFit="1" customWidth="1"/>
    <col min="4" max="4" width="3.28515625" style="2803" bestFit="1" customWidth="1"/>
    <col min="5" max="5" width="3.5703125" style="2803" bestFit="1" customWidth="1"/>
    <col min="6" max="7" width="4.140625" style="2803" bestFit="1" customWidth="1"/>
    <col min="8" max="8" width="5.5703125" style="2803" bestFit="1" customWidth="1"/>
    <col min="9" max="9" width="14.5703125" style="2803" customWidth="1"/>
    <col min="10" max="10" width="19.28515625" style="2803" bestFit="1" customWidth="1"/>
    <col min="11" max="11" width="19" style="2803" bestFit="1" customWidth="1"/>
    <col min="12" max="16384" width="9.140625" style="2803"/>
  </cols>
  <sheetData>
    <row r="1" spans="1:11">
      <c r="A1" s="3175" t="s">
        <v>3235</v>
      </c>
      <c r="B1" s="3176"/>
      <c r="C1" s="3176"/>
      <c r="D1" s="3176"/>
      <c r="E1" s="3176"/>
      <c r="F1" s="3176"/>
      <c r="G1" s="3176"/>
      <c r="H1" s="3176"/>
      <c r="I1" s="3176"/>
      <c r="J1" s="3176"/>
      <c r="K1" s="3177"/>
    </row>
    <row r="2" spans="1:11">
      <c r="A2" s="3166" t="s">
        <v>3210</v>
      </c>
      <c r="B2" s="3167"/>
      <c r="C2" s="3167"/>
      <c r="D2" s="3167"/>
      <c r="E2" s="3167"/>
      <c r="F2" s="3167"/>
      <c r="G2" s="3167"/>
      <c r="H2" s="3167"/>
      <c r="I2" s="3167"/>
      <c r="J2" s="3167"/>
      <c r="K2" s="3168"/>
    </row>
    <row r="3" spans="1:11">
      <c r="A3" s="3166" t="s">
        <v>156</v>
      </c>
      <c r="B3" s="3167"/>
      <c r="C3" s="3167"/>
      <c r="D3" s="3167"/>
      <c r="E3" s="3167"/>
      <c r="F3" s="3167"/>
      <c r="G3" s="3167"/>
      <c r="H3" s="3167"/>
      <c r="I3" s="3167"/>
      <c r="J3" s="3167"/>
      <c r="K3" s="3168"/>
    </row>
    <row r="4" spans="1:11">
      <c r="A4" s="2804" t="s">
        <v>3053</v>
      </c>
      <c r="B4" s="2804" t="s">
        <v>3054</v>
      </c>
      <c r="C4" s="2804" t="s">
        <v>3055</v>
      </c>
      <c r="D4" s="2804" t="s">
        <v>657</v>
      </c>
      <c r="E4" s="2804" t="s">
        <v>916</v>
      </c>
      <c r="F4" s="2804" t="s">
        <v>1247</v>
      </c>
      <c r="G4" s="2804" t="s">
        <v>3056</v>
      </c>
      <c r="H4" s="2804" t="s">
        <v>154</v>
      </c>
      <c r="I4" s="2804" t="s">
        <v>3058</v>
      </c>
      <c r="J4" s="2804" t="s">
        <v>3059</v>
      </c>
      <c r="K4" s="2804" t="s">
        <v>3060</v>
      </c>
    </row>
    <row r="5" spans="1:11">
      <c r="A5" s="2805" t="s">
        <v>2770</v>
      </c>
      <c r="B5" s="2806" t="s">
        <v>2768</v>
      </c>
      <c r="C5" s="2806">
        <v>3</v>
      </c>
      <c r="D5" s="2806"/>
      <c r="E5" s="2806">
        <v>2</v>
      </c>
      <c r="F5" s="2806"/>
      <c r="G5" s="2806" t="s">
        <v>159</v>
      </c>
      <c r="H5" s="2806">
        <v>1</v>
      </c>
      <c r="I5" s="2806"/>
      <c r="J5" s="2806"/>
      <c r="K5" s="2807"/>
    </row>
    <row r="6" spans="1:11">
      <c r="A6" s="2808" t="s">
        <v>3061</v>
      </c>
      <c r="B6" s="2809" t="s">
        <v>2769</v>
      </c>
      <c r="C6" s="2809">
        <v>6</v>
      </c>
      <c r="D6" s="2809">
        <v>4</v>
      </c>
      <c r="E6" s="2809">
        <v>1</v>
      </c>
      <c r="F6" s="2809"/>
      <c r="G6" s="2809" t="s">
        <v>171</v>
      </c>
      <c r="H6" s="2809">
        <v>1</v>
      </c>
      <c r="I6" s="2809"/>
      <c r="J6" s="2809"/>
      <c r="K6" s="2810"/>
    </row>
    <row r="7" spans="1:11">
      <c r="A7" s="2808" t="s">
        <v>2762</v>
      </c>
      <c r="B7" s="2809" t="s">
        <v>2897</v>
      </c>
      <c r="C7" s="2809">
        <v>3</v>
      </c>
      <c r="D7" s="2809"/>
      <c r="E7" s="2809">
        <v>2</v>
      </c>
      <c r="F7" s="2809"/>
      <c r="G7" s="2809" t="s">
        <v>159</v>
      </c>
      <c r="H7" s="2809">
        <v>1</v>
      </c>
      <c r="I7" s="2809"/>
      <c r="J7" s="2809"/>
      <c r="K7" s="2810"/>
    </row>
    <row r="8" spans="1:11">
      <c r="A8" s="2808" t="s">
        <v>2765</v>
      </c>
      <c r="B8" s="2809" t="s">
        <v>2898</v>
      </c>
      <c r="C8" s="2809">
        <v>5</v>
      </c>
      <c r="D8" s="2809">
        <v>1</v>
      </c>
      <c r="E8" s="2809">
        <v>4</v>
      </c>
      <c r="F8" s="2809"/>
      <c r="G8" s="2809" t="s">
        <v>171</v>
      </c>
      <c r="H8" s="2809">
        <v>1</v>
      </c>
      <c r="I8" s="2809"/>
      <c r="J8" s="2809"/>
      <c r="K8" s="2810"/>
    </row>
    <row r="9" spans="1:11">
      <c r="A9" s="2808" t="s">
        <v>2744</v>
      </c>
      <c r="B9" s="2809" t="s">
        <v>2875</v>
      </c>
      <c r="C9" s="2809">
        <v>3</v>
      </c>
      <c r="D9" s="2809"/>
      <c r="E9" s="2809">
        <v>2</v>
      </c>
      <c r="F9" s="2809"/>
      <c r="G9" s="2809" t="s">
        <v>159</v>
      </c>
      <c r="H9" s="2809">
        <v>1</v>
      </c>
      <c r="I9" s="2809"/>
      <c r="J9" s="2809"/>
      <c r="K9" s="2810"/>
    </row>
    <row r="10" spans="1:11">
      <c r="A10" s="2808" t="s">
        <v>169</v>
      </c>
      <c r="B10" s="2809" t="s">
        <v>2886</v>
      </c>
      <c r="C10" s="2809">
        <v>3</v>
      </c>
      <c r="D10" s="2809">
        <v>1</v>
      </c>
      <c r="E10" s="2809"/>
      <c r="F10" s="2809">
        <v>2</v>
      </c>
      <c r="G10" s="2809" t="s">
        <v>171</v>
      </c>
      <c r="H10" s="2809">
        <v>1</v>
      </c>
      <c r="I10" s="2809"/>
      <c r="J10" s="2809"/>
      <c r="K10" s="2810"/>
    </row>
    <row r="11" spans="1:11">
      <c r="A11" s="2808" t="s">
        <v>1242</v>
      </c>
      <c r="B11" s="2809" t="s">
        <v>2908</v>
      </c>
      <c r="C11" s="2809">
        <v>4</v>
      </c>
      <c r="D11" s="2809">
        <v>1</v>
      </c>
      <c r="E11" s="2809"/>
      <c r="F11" s="2809">
        <v>2</v>
      </c>
      <c r="G11" s="2809" t="s">
        <v>171</v>
      </c>
      <c r="H11" s="2809">
        <v>1</v>
      </c>
      <c r="I11" s="2809"/>
      <c r="J11" s="2809"/>
      <c r="K11" s="2810"/>
    </row>
    <row r="12" spans="1:11">
      <c r="A12" s="2808" t="s">
        <v>2745</v>
      </c>
      <c r="B12" s="2809" t="s">
        <v>2882</v>
      </c>
      <c r="C12" s="2809">
        <v>3</v>
      </c>
      <c r="D12" s="2809"/>
      <c r="E12" s="2809"/>
      <c r="F12" s="2809">
        <v>2</v>
      </c>
      <c r="G12" s="2809" t="s">
        <v>159</v>
      </c>
      <c r="H12" s="2809">
        <v>1</v>
      </c>
      <c r="I12" s="2809"/>
      <c r="J12" s="2809"/>
      <c r="K12" s="2810"/>
    </row>
    <row r="13" spans="1:11">
      <c r="A13" s="2811" t="s">
        <v>2763</v>
      </c>
      <c r="B13" s="2812" t="s">
        <v>2911</v>
      </c>
      <c r="C13" s="2812">
        <v>0</v>
      </c>
      <c r="D13" s="2812">
        <v>1</v>
      </c>
      <c r="E13" s="2812">
        <v>1</v>
      </c>
      <c r="F13" s="2812"/>
      <c r="G13" s="2812" t="s">
        <v>202</v>
      </c>
      <c r="H13" s="2812">
        <v>1</v>
      </c>
      <c r="I13" s="2812"/>
      <c r="J13" s="2812"/>
      <c r="K13" s="2813"/>
    </row>
    <row r="14" spans="1:11">
      <c r="A14" s="2805" t="s">
        <v>699</v>
      </c>
      <c r="B14" s="2806" t="s">
        <v>3062</v>
      </c>
      <c r="C14" s="2806">
        <v>6</v>
      </c>
      <c r="D14" s="2806">
        <v>4</v>
      </c>
      <c r="E14" s="2806">
        <v>1</v>
      </c>
      <c r="F14" s="2806"/>
      <c r="G14" s="2806" t="s">
        <v>171</v>
      </c>
      <c r="H14" s="2806">
        <v>2</v>
      </c>
      <c r="I14" s="2806" t="s">
        <v>3063</v>
      </c>
      <c r="J14" s="2806"/>
      <c r="K14" s="2807"/>
    </row>
    <row r="15" spans="1:11">
      <c r="A15" s="3117" t="s">
        <v>3064</v>
      </c>
      <c r="B15" s="3118" t="s">
        <v>3065</v>
      </c>
      <c r="C15" s="3118">
        <v>5</v>
      </c>
      <c r="D15" s="3118">
        <v>1</v>
      </c>
      <c r="E15" s="3118">
        <v>3</v>
      </c>
      <c r="F15" s="3118"/>
      <c r="G15" s="3118" t="s">
        <v>171</v>
      </c>
      <c r="H15" s="3118">
        <v>2</v>
      </c>
      <c r="I15" s="3118" t="s">
        <v>3066</v>
      </c>
      <c r="J15" s="3118" t="s">
        <v>3067</v>
      </c>
      <c r="K15" s="3119"/>
    </row>
    <row r="16" spans="1:11">
      <c r="A16" s="2808" t="s">
        <v>3068</v>
      </c>
      <c r="B16" s="2809" t="s">
        <v>3069</v>
      </c>
      <c r="C16" s="2809">
        <v>4</v>
      </c>
      <c r="D16" s="2809">
        <v>2</v>
      </c>
      <c r="E16" s="2809">
        <v>1</v>
      </c>
      <c r="F16" s="2809"/>
      <c r="G16" s="2809" t="s">
        <v>159</v>
      </c>
      <c r="H16" s="2809">
        <v>2</v>
      </c>
      <c r="I16" s="2809"/>
      <c r="J16" s="2809"/>
      <c r="K16" s="2810"/>
    </row>
    <row r="17" spans="1:11">
      <c r="A17" s="2808" t="s">
        <v>3070</v>
      </c>
      <c r="B17" s="2809" t="s">
        <v>3071</v>
      </c>
      <c r="C17" s="2809">
        <v>5</v>
      </c>
      <c r="D17" s="2809">
        <v>2</v>
      </c>
      <c r="E17" s="2809">
        <v>1</v>
      </c>
      <c r="F17" s="2809">
        <v>2</v>
      </c>
      <c r="G17" s="2809" t="s">
        <v>159</v>
      </c>
      <c r="H17" s="2809">
        <v>2</v>
      </c>
      <c r="I17" s="2809" t="s">
        <v>3072</v>
      </c>
      <c r="J17" s="2809"/>
      <c r="K17" s="2810"/>
    </row>
    <row r="18" spans="1:11">
      <c r="A18" s="2808" t="s">
        <v>206</v>
      </c>
      <c r="B18" s="2809" t="s">
        <v>3073</v>
      </c>
      <c r="C18" s="2809">
        <v>4</v>
      </c>
      <c r="D18" s="2809">
        <v>2</v>
      </c>
      <c r="E18" s="2809">
        <v>2</v>
      </c>
      <c r="F18" s="2809"/>
      <c r="G18" s="2809" t="s">
        <v>171</v>
      </c>
      <c r="H18" s="2809">
        <v>2</v>
      </c>
      <c r="I18" s="2809" t="s">
        <v>3074</v>
      </c>
      <c r="J18" s="2809" t="s">
        <v>3075</v>
      </c>
      <c r="K18" s="2810"/>
    </row>
    <row r="19" spans="1:11">
      <c r="A19" s="2808" t="s">
        <v>180</v>
      </c>
      <c r="B19" s="2809" t="s">
        <v>3076</v>
      </c>
      <c r="C19" s="2809">
        <v>4</v>
      </c>
      <c r="D19" s="2809">
        <v>1</v>
      </c>
      <c r="E19" s="2809"/>
      <c r="F19" s="2809">
        <v>2</v>
      </c>
      <c r="G19" s="2809" t="s">
        <v>171</v>
      </c>
      <c r="H19" s="2809">
        <v>2</v>
      </c>
      <c r="I19" s="2809" t="s">
        <v>3077</v>
      </c>
      <c r="J19" s="2809"/>
      <c r="K19" s="2810"/>
    </row>
    <row r="20" spans="1:11">
      <c r="A20" s="2808" t="s">
        <v>203</v>
      </c>
      <c r="B20" s="2809" t="s">
        <v>3078</v>
      </c>
      <c r="C20" s="2809">
        <v>2</v>
      </c>
      <c r="D20" s="2809"/>
      <c r="E20" s="2809"/>
      <c r="F20" s="2809" t="s">
        <v>3079</v>
      </c>
      <c r="G20" s="2809" t="s">
        <v>159</v>
      </c>
      <c r="H20" s="2809">
        <v>2</v>
      </c>
      <c r="I20" s="2809" t="s">
        <v>3080</v>
      </c>
      <c r="J20" s="2809"/>
      <c r="K20" s="2810"/>
    </row>
    <row r="21" spans="1:11">
      <c r="A21" s="2811" t="s">
        <v>3081</v>
      </c>
      <c r="B21" s="2812"/>
      <c r="C21" s="2812">
        <v>0</v>
      </c>
      <c r="D21" s="2812"/>
      <c r="E21" s="2812"/>
      <c r="F21" s="2812"/>
      <c r="G21" s="2812" t="s">
        <v>202</v>
      </c>
      <c r="H21" s="2812">
        <v>2</v>
      </c>
      <c r="I21" s="2812"/>
      <c r="J21" s="2812"/>
      <c r="K21" s="2813"/>
    </row>
    <row r="22" spans="1:11">
      <c r="A22" s="2805" t="s">
        <v>3082</v>
      </c>
      <c r="B22" s="2806" t="s">
        <v>3083</v>
      </c>
      <c r="C22" s="2806">
        <v>3</v>
      </c>
      <c r="D22" s="2806">
        <v>1</v>
      </c>
      <c r="E22" s="2806">
        <v>2</v>
      </c>
      <c r="F22" s="2806"/>
      <c r="G22" s="2806" t="s">
        <v>159</v>
      </c>
      <c r="H22" s="2806">
        <v>3</v>
      </c>
      <c r="I22" s="2806"/>
      <c r="J22" s="2806"/>
      <c r="K22" s="2807"/>
    </row>
    <row r="23" spans="1:11">
      <c r="A23" s="2808" t="s">
        <v>3084</v>
      </c>
      <c r="B23" s="2809" t="s">
        <v>3085</v>
      </c>
      <c r="C23" s="2809">
        <v>3</v>
      </c>
      <c r="D23" s="2809">
        <v>2</v>
      </c>
      <c r="E23" s="2809"/>
      <c r="F23" s="2809"/>
      <c r="G23" s="2809" t="s">
        <v>159</v>
      </c>
      <c r="H23" s="2809">
        <v>3</v>
      </c>
      <c r="I23" s="2809" t="s">
        <v>3074</v>
      </c>
      <c r="J23" s="2809" t="s">
        <v>3086</v>
      </c>
      <c r="K23" s="2810"/>
    </row>
    <row r="24" spans="1:11">
      <c r="A24" s="2808" t="s">
        <v>212</v>
      </c>
      <c r="B24" s="2809" t="s">
        <v>3087</v>
      </c>
      <c r="C24" s="2809">
        <v>3</v>
      </c>
      <c r="D24" s="2809">
        <v>2</v>
      </c>
      <c r="E24" s="2809"/>
      <c r="F24" s="2809"/>
      <c r="G24" s="2809" t="s">
        <v>159</v>
      </c>
      <c r="H24" s="2809">
        <v>3</v>
      </c>
      <c r="I24" s="2809" t="s">
        <v>3074</v>
      </c>
      <c r="J24" s="2809"/>
      <c r="K24" s="2810"/>
    </row>
    <row r="25" spans="1:11">
      <c r="A25" s="2808" t="s">
        <v>230</v>
      </c>
      <c r="B25" s="2809" t="s">
        <v>3088</v>
      </c>
      <c r="C25" s="2809">
        <v>3</v>
      </c>
      <c r="D25" s="2809">
        <v>1</v>
      </c>
      <c r="E25" s="2809">
        <v>1</v>
      </c>
      <c r="F25" s="2809"/>
      <c r="G25" s="2809" t="s">
        <v>171</v>
      </c>
      <c r="H25" s="2809">
        <v>3</v>
      </c>
      <c r="I25" s="2809" t="s">
        <v>3089</v>
      </c>
      <c r="J25" s="2809"/>
      <c r="K25" s="2810"/>
    </row>
    <row r="26" spans="1:11">
      <c r="A26" s="3117" t="s">
        <v>3090</v>
      </c>
      <c r="B26" s="3118" t="s">
        <v>3091</v>
      </c>
      <c r="C26" s="3118">
        <v>6</v>
      </c>
      <c r="D26" s="3118">
        <v>3</v>
      </c>
      <c r="E26" s="3118"/>
      <c r="F26" s="3118">
        <v>2</v>
      </c>
      <c r="G26" s="3118" t="s">
        <v>171</v>
      </c>
      <c r="H26" s="3118">
        <v>3</v>
      </c>
      <c r="I26" s="3118" t="s">
        <v>3066</v>
      </c>
      <c r="J26" s="3118"/>
      <c r="K26" s="3119"/>
    </row>
    <row r="27" spans="1:11">
      <c r="A27" s="2808" t="s">
        <v>239</v>
      </c>
      <c r="B27" s="2809" t="s">
        <v>3092</v>
      </c>
      <c r="C27" s="2809">
        <v>4</v>
      </c>
      <c r="D27" s="2809">
        <v>2</v>
      </c>
      <c r="E27" s="2809">
        <v>1</v>
      </c>
      <c r="F27" s="2809"/>
      <c r="G27" s="2809" t="s">
        <v>171</v>
      </c>
      <c r="H27" s="2809">
        <v>3</v>
      </c>
      <c r="I27" s="2809"/>
      <c r="J27" s="2809"/>
      <c r="K27" s="2810"/>
    </row>
    <row r="28" spans="1:11">
      <c r="A28" s="2808" t="s">
        <v>3093</v>
      </c>
      <c r="B28" s="2809" t="s">
        <v>3094</v>
      </c>
      <c r="C28" s="2809">
        <v>3</v>
      </c>
      <c r="D28" s="2809">
        <v>1</v>
      </c>
      <c r="E28" s="2809">
        <v>1</v>
      </c>
      <c r="F28" s="2809"/>
      <c r="G28" s="2809" t="s">
        <v>171</v>
      </c>
      <c r="H28" s="2809">
        <v>3</v>
      </c>
      <c r="I28" s="2809"/>
      <c r="J28" s="2809"/>
      <c r="K28" s="2810"/>
    </row>
    <row r="29" spans="1:11">
      <c r="A29" s="2808" t="s">
        <v>3095</v>
      </c>
      <c r="B29" s="2809" t="s">
        <v>3096</v>
      </c>
      <c r="C29" s="2809">
        <v>5</v>
      </c>
      <c r="D29" s="2809">
        <v>2</v>
      </c>
      <c r="E29" s="2809"/>
      <c r="F29" s="2809">
        <v>1</v>
      </c>
      <c r="G29" s="2809" t="s">
        <v>159</v>
      </c>
      <c r="H29" s="2809">
        <v>3</v>
      </c>
      <c r="I29" s="2809" t="s">
        <v>3097</v>
      </c>
      <c r="J29" s="2809"/>
      <c r="K29" s="2810"/>
    </row>
    <row r="30" spans="1:11">
      <c r="A30" s="2811" t="s">
        <v>3098</v>
      </c>
      <c r="B30" s="2812"/>
      <c r="C30" s="2812">
        <v>0</v>
      </c>
      <c r="D30" s="2812"/>
      <c r="E30" s="2812"/>
      <c r="F30" s="2812"/>
      <c r="G30" s="2812" t="s">
        <v>202</v>
      </c>
      <c r="H30" s="2812">
        <v>3</v>
      </c>
      <c r="I30" s="2812"/>
      <c r="J30" s="2812"/>
      <c r="K30" s="2813"/>
    </row>
    <row r="31" spans="1:11">
      <c r="A31" s="2805" t="s">
        <v>3099</v>
      </c>
      <c r="B31" s="2806" t="s">
        <v>3100</v>
      </c>
      <c r="C31" s="2806">
        <v>3</v>
      </c>
      <c r="D31" s="2806">
        <v>2</v>
      </c>
      <c r="E31" s="2806"/>
      <c r="F31" s="2806"/>
      <c r="G31" s="2806" t="s">
        <v>159</v>
      </c>
      <c r="H31" s="2806">
        <v>4</v>
      </c>
      <c r="I31" s="2806" t="s">
        <v>3101</v>
      </c>
      <c r="J31" s="2806"/>
      <c r="K31" s="2807"/>
    </row>
    <row r="32" spans="1:11">
      <c r="A32" s="2808" t="s">
        <v>3102</v>
      </c>
      <c r="B32" s="2809" t="s">
        <v>3103</v>
      </c>
      <c r="C32" s="2809">
        <v>3</v>
      </c>
      <c r="D32" s="2809">
        <v>2</v>
      </c>
      <c r="E32" s="2809">
        <v>1</v>
      </c>
      <c r="F32" s="2809"/>
      <c r="G32" s="2809" t="s">
        <v>159</v>
      </c>
      <c r="H32" s="2809">
        <v>4</v>
      </c>
      <c r="I32" s="2809" t="s">
        <v>3104</v>
      </c>
      <c r="J32" s="2809" t="s">
        <v>3105</v>
      </c>
      <c r="K32" s="2810" t="s">
        <v>3106</v>
      </c>
    </row>
    <row r="33" spans="1:11">
      <c r="A33" s="2808" t="s">
        <v>3107</v>
      </c>
      <c r="B33" s="2809" t="s">
        <v>3108</v>
      </c>
      <c r="C33" s="2809">
        <v>3</v>
      </c>
      <c r="D33" s="2809">
        <v>2</v>
      </c>
      <c r="E33" s="2809">
        <v>1</v>
      </c>
      <c r="F33" s="2809"/>
      <c r="G33" s="2809" t="s">
        <v>159</v>
      </c>
      <c r="H33" s="2809">
        <v>4</v>
      </c>
      <c r="I33" s="2809" t="s">
        <v>3104</v>
      </c>
      <c r="J33" s="2809" t="s">
        <v>3105</v>
      </c>
      <c r="K33" s="2810" t="s">
        <v>3106</v>
      </c>
    </row>
    <row r="34" spans="1:11">
      <c r="A34" s="2808" t="s">
        <v>3109</v>
      </c>
      <c r="B34" s="2809" t="s">
        <v>3110</v>
      </c>
      <c r="C34" s="2809">
        <v>3</v>
      </c>
      <c r="D34" s="2809">
        <v>2</v>
      </c>
      <c r="E34" s="2809"/>
      <c r="F34" s="2809"/>
      <c r="G34" s="2809" t="s">
        <v>171</v>
      </c>
      <c r="H34" s="2809">
        <v>4</v>
      </c>
      <c r="I34" s="2809"/>
      <c r="J34" s="2809"/>
      <c r="K34" s="2810"/>
    </row>
    <row r="35" spans="1:11">
      <c r="A35" s="2808" t="s">
        <v>216</v>
      </c>
      <c r="B35" s="2809" t="s">
        <v>3111</v>
      </c>
      <c r="C35" s="2809">
        <v>4</v>
      </c>
      <c r="D35" s="2809">
        <v>2</v>
      </c>
      <c r="E35" s="2809">
        <v>1</v>
      </c>
      <c r="F35" s="2809"/>
      <c r="G35" s="2809" t="s">
        <v>171</v>
      </c>
      <c r="H35" s="2809">
        <v>4</v>
      </c>
      <c r="I35" s="2809"/>
      <c r="J35" s="2809"/>
      <c r="K35" s="2810"/>
    </row>
    <row r="36" spans="1:11">
      <c r="A36" s="2808" t="s">
        <v>3112</v>
      </c>
      <c r="B36" s="2809" t="s">
        <v>3113</v>
      </c>
      <c r="C36" s="2809">
        <v>4</v>
      </c>
      <c r="D36" s="2809">
        <v>2</v>
      </c>
      <c r="E36" s="2809">
        <v>1</v>
      </c>
      <c r="F36" s="2809"/>
      <c r="G36" s="2809" t="s">
        <v>159</v>
      </c>
      <c r="H36" s="2809">
        <v>4</v>
      </c>
      <c r="I36" s="2809" t="s">
        <v>3114</v>
      </c>
      <c r="J36" s="2809" t="s">
        <v>3115</v>
      </c>
      <c r="K36" s="2810"/>
    </row>
    <row r="37" spans="1:11">
      <c r="A37" s="2808" t="s">
        <v>3116</v>
      </c>
      <c r="B37" s="2809" t="s">
        <v>3117</v>
      </c>
      <c r="C37" s="2809">
        <v>6</v>
      </c>
      <c r="D37" s="2809">
        <v>2</v>
      </c>
      <c r="E37" s="2809">
        <v>2</v>
      </c>
      <c r="F37" s="2809"/>
      <c r="G37" s="2809" t="s">
        <v>171</v>
      </c>
      <c r="H37" s="2809">
        <v>4</v>
      </c>
      <c r="I37" s="2809"/>
      <c r="J37" s="2809"/>
      <c r="K37" s="2810"/>
    </row>
    <row r="38" spans="1:11">
      <c r="A38" s="3120" t="s">
        <v>249</v>
      </c>
      <c r="B38" s="3121" t="s">
        <v>3118</v>
      </c>
      <c r="C38" s="3121">
        <v>4</v>
      </c>
      <c r="D38" s="3121">
        <v>1</v>
      </c>
      <c r="E38" s="3121">
        <v>2</v>
      </c>
      <c r="F38" s="3121"/>
      <c r="G38" s="3121" t="s">
        <v>171</v>
      </c>
      <c r="H38" s="3121">
        <v>4</v>
      </c>
      <c r="I38" s="3121" t="s">
        <v>3115</v>
      </c>
      <c r="J38" s="3121" t="s">
        <v>3119</v>
      </c>
      <c r="K38" s="3122" t="s">
        <v>3086</v>
      </c>
    </row>
    <row r="39" spans="1:11">
      <c r="A39" s="3178" t="s">
        <v>3120</v>
      </c>
      <c r="B39" s="3179"/>
      <c r="C39" s="3179"/>
      <c r="D39" s="3179"/>
      <c r="E39" s="3179"/>
      <c r="F39" s="3179"/>
      <c r="G39" s="3179"/>
      <c r="H39" s="3179"/>
      <c r="I39" s="3179"/>
      <c r="J39" s="3179"/>
      <c r="K39" s="3180"/>
    </row>
    <row r="40" spans="1:11">
      <c r="A40" s="2814" t="s">
        <v>3121</v>
      </c>
      <c r="B40" s="2815"/>
      <c r="C40" s="2815">
        <v>3</v>
      </c>
      <c r="D40" s="2815"/>
      <c r="E40" s="2815"/>
      <c r="F40" s="2815"/>
      <c r="G40" s="2815"/>
      <c r="H40" s="2815">
        <v>5</v>
      </c>
      <c r="I40" s="2815"/>
      <c r="J40" s="2815"/>
      <c r="K40" s="2816"/>
    </row>
    <row r="41" spans="1:11">
      <c r="A41" s="2817" t="s">
        <v>3122</v>
      </c>
      <c r="B41" s="2818"/>
      <c r="C41" s="2818">
        <v>3</v>
      </c>
      <c r="D41" s="2818"/>
      <c r="E41" s="2818"/>
      <c r="F41" s="2818"/>
      <c r="G41" s="2818"/>
      <c r="H41" s="2818">
        <v>6</v>
      </c>
      <c r="I41" s="2818"/>
      <c r="J41" s="2818"/>
      <c r="K41" s="2819"/>
    </row>
    <row r="42" spans="1:11">
      <c r="A42" s="2817" t="s">
        <v>3123</v>
      </c>
      <c r="B42" s="2818"/>
      <c r="C42" s="2818">
        <v>5</v>
      </c>
      <c r="D42" s="2818"/>
      <c r="E42" s="2818"/>
      <c r="F42" s="2818"/>
      <c r="G42" s="2818"/>
      <c r="H42" s="2818">
        <v>7</v>
      </c>
      <c r="I42" s="2818"/>
      <c r="J42" s="2818"/>
      <c r="K42" s="2819"/>
    </row>
    <row r="43" spans="1:11">
      <c r="A43" s="2820" t="s">
        <v>3124</v>
      </c>
      <c r="B43" s="2821"/>
      <c r="C43" s="2821">
        <v>3</v>
      </c>
      <c r="D43" s="2821"/>
      <c r="E43" s="2821"/>
      <c r="F43" s="2821"/>
      <c r="G43" s="2821"/>
      <c r="H43" s="2821">
        <v>8</v>
      </c>
      <c r="I43" s="2821"/>
      <c r="J43" s="2821"/>
      <c r="K43" s="2822"/>
    </row>
    <row r="44" spans="1:11">
      <c r="A44" s="3166" t="s">
        <v>961</v>
      </c>
      <c r="B44" s="3167"/>
      <c r="C44" s="3167"/>
      <c r="D44" s="3167"/>
      <c r="E44" s="3167"/>
      <c r="F44" s="3167"/>
      <c r="G44" s="3167"/>
      <c r="H44" s="3167"/>
      <c r="I44" s="3167"/>
      <c r="J44" s="3167"/>
      <c r="K44" s="3168"/>
    </row>
    <row r="45" spans="1:11">
      <c r="A45" s="2823" t="s">
        <v>3125</v>
      </c>
      <c r="B45" s="2824"/>
      <c r="C45" s="2824">
        <v>3</v>
      </c>
      <c r="D45" s="2824"/>
      <c r="E45" s="2824"/>
      <c r="F45" s="2824"/>
      <c r="G45" s="2824"/>
      <c r="H45" s="2824">
        <v>7</v>
      </c>
      <c r="I45" s="2824"/>
      <c r="J45" s="2824"/>
      <c r="K45" s="2825"/>
    </row>
    <row r="46" spans="1:11">
      <c r="A46" s="2826" t="s">
        <v>3126</v>
      </c>
      <c r="B46" s="2827"/>
      <c r="C46" s="2827">
        <v>3</v>
      </c>
      <c r="D46" s="2827"/>
      <c r="E46" s="2827"/>
      <c r="F46" s="2827"/>
      <c r="G46" s="2827"/>
      <c r="H46" s="2827">
        <v>8</v>
      </c>
      <c r="I46" s="2827"/>
      <c r="J46" s="2827"/>
      <c r="K46" s="2828"/>
    </row>
    <row r="47" spans="1:11">
      <c r="A47" s="2826" t="s">
        <v>3127</v>
      </c>
      <c r="B47" s="2827"/>
      <c r="C47" s="2827">
        <v>3</v>
      </c>
      <c r="D47" s="2827"/>
      <c r="E47" s="2827"/>
      <c r="F47" s="2827"/>
      <c r="G47" s="2827"/>
      <c r="H47" s="2827">
        <v>8</v>
      </c>
      <c r="I47" s="2827"/>
      <c r="J47" s="2827"/>
      <c r="K47" s="2828"/>
    </row>
    <row r="48" spans="1:11">
      <c r="A48" s="2829" t="s">
        <v>3128</v>
      </c>
      <c r="B48" s="2830"/>
      <c r="C48" s="2830">
        <v>3</v>
      </c>
      <c r="D48" s="2830"/>
      <c r="E48" s="2830"/>
      <c r="F48" s="2830"/>
      <c r="G48" s="2830"/>
      <c r="H48" s="2830">
        <v>8</v>
      </c>
      <c r="I48" s="2830"/>
      <c r="J48" s="2830"/>
      <c r="K48" s="2831"/>
    </row>
    <row r="49" spans="1:11">
      <c r="A49" s="3166" t="s">
        <v>3211</v>
      </c>
      <c r="B49" s="3167"/>
      <c r="C49" s="3167"/>
      <c r="D49" s="3167"/>
      <c r="E49" s="3167"/>
      <c r="F49" s="3167"/>
      <c r="G49" s="3167"/>
      <c r="H49" s="3167"/>
      <c r="I49" s="3167"/>
      <c r="J49" s="3167"/>
      <c r="K49" s="3168"/>
    </row>
    <row r="50" spans="1:11">
      <c r="A50" s="2804" t="s">
        <v>3053</v>
      </c>
      <c r="B50" s="2804" t="s">
        <v>3054</v>
      </c>
      <c r="C50" s="2804" t="s">
        <v>3055</v>
      </c>
      <c r="D50" s="2804" t="s">
        <v>657</v>
      </c>
      <c r="E50" s="2804" t="s">
        <v>916</v>
      </c>
      <c r="F50" s="2804" t="s">
        <v>1247</v>
      </c>
      <c r="G50" s="2804" t="s">
        <v>3056</v>
      </c>
      <c r="H50" s="2804" t="s">
        <v>154</v>
      </c>
      <c r="I50" s="2804" t="s">
        <v>3058</v>
      </c>
      <c r="J50" s="2804" t="s">
        <v>3059</v>
      </c>
      <c r="K50" s="2804" t="s">
        <v>3060</v>
      </c>
    </row>
    <row r="51" spans="1:11">
      <c r="A51" s="2805" t="s">
        <v>3130</v>
      </c>
      <c r="B51" s="2806" t="s">
        <v>3172</v>
      </c>
      <c r="C51" s="2806">
        <v>4</v>
      </c>
      <c r="D51" s="2806">
        <v>2</v>
      </c>
      <c r="E51" s="2806">
        <v>1</v>
      </c>
      <c r="F51" s="2806"/>
      <c r="G51" s="2806" t="s">
        <v>159</v>
      </c>
      <c r="H51" s="2806">
        <v>5</v>
      </c>
      <c r="I51" s="2806" t="s">
        <v>3131</v>
      </c>
      <c r="J51" s="2806" t="s">
        <v>3114</v>
      </c>
      <c r="K51" s="2807"/>
    </row>
    <row r="52" spans="1:11">
      <c r="A52" s="2808" t="s">
        <v>3132</v>
      </c>
      <c r="B52" s="2809" t="s">
        <v>3173</v>
      </c>
      <c r="C52" s="2809">
        <v>4</v>
      </c>
      <c r="D52" s="2809">
        <v>3</v>
      </c>
      <c r="E52" s="2809"/>
      <c r="F52" s="2809"/>
      <c r="G52" s="2809" t="s">
        <v>159</v>
      </c>
      <c r="H52" s="2809">
        <v>5</v>
      </c>
      <c r="I52" s="2809" t="s">
        <v>3133</v>
      </c>
      <c r="J52" s="2809"/>
      <c r="K52" s="2810"/>
    </row>
    <row r="53" spans="1:11">
      <c r="A53" s="2808" t="s">
        <v>3134</v>
      </c>
      <c r="B53" s="2809" t="s">
        <v>3175</v>
      </c>
      <c r="C53" s="2809">
        <v>6</v>
      </c>
      <c r="D53" s="2809">
        <v>2</v>
      </c>
      <c r="E53" s="2809">
        <v>2</v>
      </c>
      <c r="F53" s="2809">
        <v>1</v>
      </c>
      <c r="G53" s="2809" t="s">
        <v>171</v>
      </c>
      <c r="H53" s="2809">
        <v>5</v>
      </c>
      <c r="I53" s="2809" t="s">
        <v>3114</v>
      </c>
      <c r="J53" s="2809"/>
      <c r="K53" s="2810"/>
    </row>
    <row r="54" spans="1:11">
      <c r="A54" s="2808" t="s">
        <v>3135</v>
      </c>
      <c r="B54" s="2809" t="s">
        <v>3176</v>
      </c>
      <c r="C54" s="2809">
        <v>6</v>
      </c>
      <c r="D54" s="2809">
        <v>2</v>
      </c>
      <c r="E54" s="2809">
        <v>2</v>
      </c>
      <c r="F54" s="2809"/>
      <c r="G54" s="2809" t="s">
        <v>171</v>
      </c>
      <c r="H54" s="2809">
        <v>5</v>
      </c>
      <c r="I54" s="2809" t="s">
        <v>4271</v>
      </c>
      <c r="J54" s="2809" t="s">
        <v>3136</v>
      </c>
      <c r="K54" s="2810"/>
    </row>
    <row r="55" spans="1:11">
      <c r="A55" s="2808" t="s">
        <v>293</v>
      </c>
      <c r="B55" s="2809" t="s">
        <v>3212</v>
      </c>
      <c r="C55" s="2809">
        <v>4</v>
      </c>
      <c r="D55" s="2809">
        <v>2</v>
      </c>
      <c r="E55" s="2809">
        <v>1</v>
      </c>
      <c r="F55" s="2809"/>
      <c r="G55" s="2809" t="s">
        <v>3213</v>
      </c>
      <c r="H55" s="2809">
        <v>5</v>
      </c>
      <c r="I55" s="2809" t="s">
        <v>3139</v>
      </c>
      <c r="J55" s="2809" t="s">
        <v>3140</v>
      </c>
      <c r="K55" s="2810"/>
    </row>
    <row r="56" spans="1:11">
      <c r="A56" s="2811" t="s">
        <v>3165</v>
      </c>
      <c r="B56" s="2812" t="s">
        <v>3177</v>
      </c>
      <c r="C56" s="2812">
        <v>3</v>
      </c>
      <c r="D56" s="2812">
        <v>2</v>
      </c>
      <c r="E56" s="2812"/>
      <c r="F56" s="2812"/>
      <c r="G56" s="2812" t="s">
        <v>159</v>
      </c>
      <c r="H56" s="2812">
        <v>5</v>
      </c>
      <c r="I56" s="2812" t="s">
        <v>3138</v>
      </c>
      <c r="J56" s="2812"/>
      <c r="K56" s="2813"/>
    </row>
    <row r="57" spans="1:11">
      <c r="A57" s="2805" t="s">
        <v>270</v>
      </c>
      <c r="B57" s="2806" t="s">
        <v>3178</v>
      </c>
      <c r="C57" s="2806">
        <v>3</v>
      </c>
      <c r="D57" s="2806">
        <v>1</v>
      </c>
      <c r="E57" s="2806"/>
      <c r="F57" s="2806">
        <v>2</v>
      </c>
      <c r="G57" s="2806" t="s">
        <v>171</v>
      </c>
      <c r="H57" s="2806">
        <v>6</v>
      </c>
      <c r="I57" s="2806" t="s">
        <v>3138</v>
      </c>
      <c r="J57" s="2806"/>
      <c r="K57" s="2807"/>
    </row>
    <row r="58" spans="1:11">
      <c r="A58" s="2808" t="s">
        <v>282</v>
      </c>
      <c r="B58" s="2809" t="s">
        <v>3174</v>
      </c>
      <c r="C58" s="2809">
        <v>4</v>
      </c>
      <c r="D58" s="2809">
        <v>2</v>
      </c>
      <c r="E58" s="2809">
        <v>1</v>
      </c>
      <c r="F58" s="2809"/>
      <c r="G58" s="2809" t="s">
        <v>171</v>
      </c>
      <c r="H58" s="2809">
        <v>6</v>
      </c>
      <c r="I58" s="2809" t="s">
        <v>3133</v>
      </c>
      <c r="J58" s="2809" t="s">
        <v>3131</v>
      </c>
      <c r="K58" s="2810"/>
    </row>
    <row r="59" spans="1:11">
      <c r="A59" s="2808" t="s">
        <v>3214</v>
      </c>
      <c r="B59" s="2809" t="s">
        <v>3215</v>
      </c>
      <c r="C59" s="2809">
        <v>5</v>
      </c>
      <c r="D59" s="2809">
        <v>1</v>
      </c>
      <c r="E59" s="2809">
        <v>1</v>
      </c>
      <c r="F59" s="2809">
        <v>1</v>
      </c>
      <c r="G59" s="2809" t="s">
        <v>171</v>
      </c>
      <c r="H59" s="2809">
        <v>6</v>
      </c>
      <c r="I59" s="2809" t="s">
        <v>3151</v>
      </c>
      <c r="J59" s="2809" t="s">
        <v>3140</v>
      </c>
      <c r="K59" s="2810"/>
    </row>
    <row r="60" spans="1:11">
      <c r="A60" s="2808" t="s">
        <v>3169</v>
      </c>
      <c r="B60" s="2809" t="s">
        <v>3202</v>
      </c>
      <c r="C60" s="2809">
        <v>3</v>
      </c>
      <c r="D60" s="2809"/>
      <c r="E60" s="2809">
        <v>2</v>
      </c>
      <c r="F60" s="2809"/>
      <c r="G60" s="2809" t="s">
        <v>3213</v>
      </c>
      <c r="H60" s="2809">
        <v>6</v>
      </c>
      <c r="I60" s="2809" t="s">
        <v>3151</v>
      </c>
      <c r="J60" s="2809"/>
      <c r="K60" s="2810"/>
    </row>
    <row r="61" spans="1:11">
      <c r="A61" s="2808" t="s">
        <v>291</v>
      </c>
      <c r="B61" s="2809" t="s">
        <v>3216</v>
      </c>
      <c r="C61" s="2809">
        <v>3</v>
      </c>
      <c r="D61" s="2809">
        <v>1</v>
      </c>
      <c r="E61" s="2809"/>
      <c r="F61" s="2809">
        <v>1</v>
      </c>
      <c r="G61" s="2809" t="s">
        <v>159</v>
      </c>
      <c r="H61" s="2809">
        <v>6</v>
      </c>
      <c r="I61" s="2809"/>
      <c r="J61" s="2809"/>
      <c r="K61" s="2810"/>
    </row>
    <row r="62" spans="1:11">
      <c r="A62" s="2808" t="s">
        <v>3217</v>
      </c>
      <c r="B62" s="2809" t="s">
        <v>3218</v>
      </c>
      <c r="C62" s="2809">
        <v>5</v>
      </c>
      <c r="D62" s="2809"/>
      <c r="E62" s="2809">
        <v>2</v>
      </c>
      <c r="F62" s="2809"/>
      <c r="G62" s="2809" t="s">
        <v>3213</v>
      </c>
      <c r="H62" s="2809">
        <v>6</v>
      </c>
      <c r="I62" s="2809" t="s">
        <v>3151</v>
      </c>
      <c r="J62" s="2809" t="s">
        <v>3140</v>
      </c>
      <c r="K62" s="2810"/>
    </row>
    <row r="63" spans="1:11">
      <c r="A63" s="2841" t="s">
        <v>3159</v>
      </c>
      <c r="B63" s="2842"/>
      <c r="C63" s="2842">
        <v>3</v>
      </c>
      <c r="D63" s="2842"/>
      <c r="E63" s="2842"/>
      <c r="F63" s="2842"/>
      <c r="G63" s="2842"/>
      <c r="H63" s="2842">
        <v>6</v>
      </c>
      <c r="I63" s="2842"/>
      <c r="J63" s="2842"/>
      <c r="K63" s="2843"/>
    </row>
    <row r="64" spans="1:11">
      <c r="A64" s="2805" t="s">
        <v>3152</v>
      </c>
      <c r="B64" s="2806" t="s">
        <v>3189</v>
      </c>
      <c r="C64" s="2806">
        <v>3</v>
      </c>
      <c r="D64" s="2806"/>
      <c r="E64" s="2806"/>
      <c r="F64" s="2806">
        <v>2</v>
      </c>
      <c r="G64" s="2806" t="s">
        <v>159</v>
      </c>
      <c r="H64" s="2806">
        <v>7</v>
      </c>
      <c r="I64" s="2806" t="s">
        <v>3133</v>
      </c>
      <c r="J64" s="2806" t="s">
        <v>3131</v>
      </c>
      <c r="K64" s="2807"/>
    </row>
    <row r="65" spans="1:11">
      <c r="A65" s="2808" t="s">
        <v>3155</v>
      </c>
      <c r="B65" s="2809" t="s">
        <v>3219</v>
      </c>
      <c r="C65" s="2809">
        <v>0</v>
      </c>
      <c r="D65" s="2809"/>
      <c r="E65" s="2809"/>
      <c r="F65" s="2809"/>
      <c r="G65" s="2809" t="s">
        <v>202</v>
      </c>
      <c r="H65" s="2809">
        <v>7</v>
      </c>
      <c r="I65" s="2809" t="s">
        <v>3154</v>
      </c>
      <c r="J65" s="2809" t="s">
        <v>3220</v>
      </c>
      <c r="K65" s="2810" t="s">
        <v>3156</v>
      </c>
    </row>
    <row r="66" spans="1:11">
      <c r="A66" s="2808" t="s">
        <v>3221</v>
      </c>
      <c r="B66" s="2809" t="s">
        <v>3222</v>
      </c>
      <c r="C66" s="2809">
        <v>8</v>
      </c>
      <c r="D66" s="2809">
        <v>2</v>
      </c>
      <c r="E66" s="2809">
        <v>3</v>
      </c>
      <c r="F66" s="2809"/>
      <c r="G66" s="2809" t="s">
        <v>3213</v>
      </c>
      <c r="H66" s="2809">
        <v>7</v>
      </c>
      <c r="I66" s="2809" t="s">
        <v>3223</v>
      </c>
      <c r="J66" s="2809"/>
      <c r="K66" s="2810"/>
    </row>
    <row r="67" spans="1:11">
      <c r="A67" s="2808" t="s">
        <v>382</v>
      </c>
      <c r="B67" s="2809" t="s">
        <v>3224</v>
      </c>
      <c r="C67" s="2809">
        <v>3</v>
      </c>
      <c r="D67" s="2809">
        <v>1</v>
      </c>
      <c r="E67" s="2809">
        <v>1</v>
      </c>
      <c r="F67" s="2809"/>
      <c r="G67" s="2809" t="s">
        <v>171</v>
      </c>
      <c r="H67" s="2809">
        <v>7</v>
      </c>
      <c r="I67" s="2809"/>
      <c r="J67" s="2809"/>
      <c r="K67" s="2810"/>
    </row>
    <row r="68" spans="1:11">
      <c r="A68" s="2835" t="s">
        <v>3162</v>
      </c>
      <c r="B68" s="2836"/>
      <c r="C68" s="2836">
        <v>3</v>
      </c>
      <c r="D68" s="2836"/>
      <c r="E68" s="2836"/>
      <c r="F68" s="2836"/>
      <c r="G68" s="2836"/>
      <c r="H68" s="2836">
        <v>7</v>
      </c>
      <c r="I68" s="2836"/>
      <c r="J68" s="2836"/>
      <c r="K68" s="2837"/>
    </row>
    <row r="69" spans="1:11">
      <c r="A69" s="2811" t="s">
        <v>3160</v>
      </c>
      <c r="B69" s="2812" t="s">
        <v>3225</v>
      </c>
      <c r="C69" s="2812">
        <v>6</v>
      </c>
      <c r="D69" s="2812"/>
      <c r="E69" s="2812">
        <v>2</v>
      </c>
      <c r="F69" s="2812"/>
      <c r="G69" s="2812" t="s">
        <v>159</v>
      </c>
      <c r="H69" s="2812">
        <v>7</v>
      </c>
      <c r="I69" s="3172" t="s">
        <v>3161</v>
      </c>
      <c r="J69" s="3173"/>
      <c r="K69" s="3174"/>
    </row>
    <row r="70" spans="1:11">
      <c r="A70" s="2835" t="s">
        <v>3226</v>
      </c>
      <c r="B70" s="2836"/>
      <c r="C70" s="2836">
        <v>3</v>
      </c>
      <c r="D70" s="2836"/>
      <c r="E70" s="2836"/>
      <c r="F70" s="2836"/>
      <c r="G70" s="2836"/>
      <c r="H70" s="2836">
        <v>8</v>
      </c>
      <c r="I70" s="2836"/>
      <c r="J70" s="2836"/>
      <c r="K70" s="2837"/>
    </row>
    <row r="71" spans="1:11">
      <c r="A71" s="2808" t="s">
        <v>1688</v>
      </c>
      <c r="B71" s="2809" t="s">
        <v>3227</v>
      </c>
      <c r="C71" s="2809">
        <v>15</v>
      </c>
      <c r="D71" s="2809"/>
      <c r="E71" s="2809">
        <v>1</v>
      </c>
      <c r="F71" s="2809"/>
      <c r="G71" s="2809" t="s">
        <v>159</v>
      </c>
      <c r="H71" s="2809">
        <v>8</v>
      </c>
      <c r="I71" s="3172" t="s">
        <v>3163</v>
      </c>
      <c r="J71" s="3173"/>
      <c r="K71" s="3174"/>
    </row>
    <row r="72" spans="1:11">
      <c r="A72" s="3166" t="s">
        <v>3228</v>
      </c>
      <c r="B72" s="3167"/>
      <c r="C72" s="3167"/>
      <c r="D72" s="3167"/>
      <c r="E72" s="3167"/>
      <c r="F72" s="3167"/>
      <c r="G72" s="3167"/>
      <c r="H72" s="3167"/>
      <c r="I72" s="3167"/>
      <c r="J72" s="3167"/>
      <c r="K72" s="3168"/>
    </row>
    <row r="73" spans="1:11">
      <c r="A73" s="2804" t="s">
        <v>3053</v>
      </c>
      <c r="B73" s="2804" t="s">
        <v>3054</v>
      </c>
      <c r="C73" s="2804" t="s">
        <v>3055</v>
      </c>
      <c r="D73" s="2804" t="s">
        <v>657</v>
      </c>
      <c r="E73" s="2804" t="s">
        <v>916</v>
      </c>
      <c r="F73" s="2804" t="s">
        <v>1247</v>
      </c>
      <c r="G73" s="2804" t="s">
        <v>3056</v>
      </c>
      <c r="H73" s="2804" t="s">
        <v>154</v>
      </c>
      <c r="I73" s="2804" t="s">
        <v>3058</v>
      </c>
      <c r="J73" s="2804" t="s">
        <v>3059</v>
      </c>
      <c r="K73" s="2804" t="s">
        <v>3060</v>
      </c>
    </row>
    <row r="74" spans="1:11">
      <c r="A74" s="2838" t="s">
        <v>3137</v>
      </c>
      <c r="B74" s="2839" t="s">
        <v>3200</v>
      </c>
      <c r="C74" s="2839">
        <v>3</v>
      </c>
      <c r="D74" s="2839">
        <v>2</v>
      </c>
      <c r="E74" s="2839"/>
      <c r="F74" s="2839"/>
      <c r="G74" s="2839" t="s">
        <v>159</v>
      </c>
      <c r="H74" s="2839"/>
      <c r="I74" s="2839" t="s">
        <v>3104</v>
      </c>
      <c r="J74" s="2839" t="s">
        <v>3106</v>
      </c>
      <c r="K74" s="2840"/>
    </row>
    <row r="75" spans="1:11">
      <c r="A75" s="2832" t="s">
        <v>3166</v>
      </c>
      <c r="B75" s="2833" t="s">
        <v>3201</v>
      </c>
      <c r="C75" s="2833">
        <v>3</v>
      </c>
      <c r="D75" s="2833">
        <v>1</v>
      </c>
      <c r="E75" s="2833"/>
      <c r="F75" s="2833">
        <v>1</v>
      </c>
      <c r="G75" s="2833" t="s">
        <v>159</v>
      </c>
      <c r="H75" s="2833"/>
      <c r="I75" s="2833"/>
      <c r="J75" s="2833"/>
      <c r="K75" s="2834"/>
    </row>
    <row r="76" spans="1:11">
      <c r="A76" s="2832" t="s">
        <v>210</v>
      </c>
      <c r="B76" s="2833" t="s">
        <v>3229</v>
      </c>
      <c r="C76" s="2833">
        <v>3</v>
      </c>
      <c r="D76" s="2833">
        <v>1</v>
      </c>
      <c r="E76" s="2833"/>
      <c r="F76" s="2833">
        <v>1</v>
      </c>
      <c r="G76" s="2833" t="s">
        <v>159</v>
      </c>
      <c r="H76" s="2833"/>
      <c r="I76" s="2833"/>
      <c r="J76" s="2833"/>
      <c r="K76" s="2834"/>
    </row>
    <row r="77" spans="1:11">
      <c r="A77" s="2832" t="s">
        <v>3167</v>
      </c>
      <c r="B77" s="2833" t="s">
        <v>3180</v>
      </c>
      <c r="C77" s="2833">
        <v>3</v>
      </c>
      <c r="D77" s="2833">
        <v>2</v>
      </c>
      <c r="E77" s="2833"/>
      <c r="F77" s="2833"/>
      <c r="G77" s="2833" t="s">
        <v>159</v>
      </c>
      <c r="H77" s="2833"/>
      <c r="I77" s="2833" t="s">
        <v>3114</v>
      </c>
      <c r="J77" s="2833"/>
      <c r="K77" s="2834"/>
    </row>
    <row r="78" spans="1:11">
      <c r="A78" s="2832" t="s">
        <v>3230</v>
      </c>
      <c r="B78" s="2833" t="s">
        <v>3231</v>
      </c>
      <c r="C78" s="2833">
        <v>3</v>
      </c>
      <c r="D78" s="2833">
        <v>2</v>
      </c>
      <c r="E78" s="2833"/>
      <c r="F78" s="2833"/>
      <c r="G78" s="2833" t="s">
        <v>159</v>
      </c>
      <c r="H78" s="2833"/>
      <c r="I78" s="2833" t="s">
        <v>3148</v>
      </c>
      <c r="J78" s="2833" t="s">
        <v>3144</v>
      </c>
      <c r="K78" s="2834"/>
    </row>
    <row r="79" spans="1:11">
      <c r="A79" s="2832" t="s">
        <v>3168</v>
      </c>
      <c r="B79" s="2833" t="s">
        <v>3205</v>
      </c>
      <c r="C79" s="2833">
        <v>3</v>
      </c>
      <c r="D79" s="2833"/>
      <c r="E79" s="2833"/>
      <c r="F79" s="2833">
        <v>2</v>
      </c>
      <c r="G79" s="2833" t="s">
        <v>159</v>
      </c>
      <c r="H79" s="2833"/>
      <c r="I79" s="2833"/>
      <c r="J79" s="2833"/>
      <c r="K79" s="2834"/>
    </row>
    <row r="80" spans="1:11">
      <c r="A80" s="2832" t="s">
        <v>3203</v>
      </c>
      <c r="B80" s="2833" t="s">
        <v>3204</v>
      </c>
      <c r="C80" s="2833">
        <v>3</v>
      </c>
      <c r="D80" s="2833">
        <v>2</v>
      </c>
      <c r="E80" s="2833"/>
      <c r="F80" s="2833"/>
      <c r="G80" s="2833" t="s">
        <v>171</v>
      </c>
      <c r="H80" s="2833"/>
      <c r="I80" s="2833"/>
      <c r="J80" s="2833"/>
      <c r="K80" s="2834"/>
    </row>
    <row r="81" spans="1:11">
      <c r="A81" s="2832" t="s">
        <v>3232</v>
      </c>
      <c r="B81" s="2833" t="s">
        <v>3233</v>
      </c>
      <c r="C81" s="2833">
        <v>3</v>
      </c>
      <c r="D81" s="2833">
        <v>2</v>
      </c>
      <c r="E81" s="2833"/>
      <c r="F81" s="2833"/>
      <c r="G81" s="2833" t="s">
        <v>159</v>
      </c>
      <c r="H81" s="2833"/>
      <c r="I81" s="2833" t="s">
        <v>3140</v>
      </c>
      <c r="J81" s="2833" t="s">
        <v>3234</v>
      </c>
      <c r="K81" s="2834"/>
    </row>
    <row r="82" spans="1:11">
      <c r="A82" s="2841" t="s">
        <v>413</v>
      </c>
      <c r="B82" s="2842" t="s">
        <v>3196</v>
      </c>
      <c r="C82" s="2842">
        <v>3</v>
      </c>
      <c r="D82" s="2842"/>
      <c r="E82" s="2842">
        <v>2</v>
      </c>
      <c r="F82" s="2842"/>
      <c r="G82" s="2842" t="s">
        <v>159</v>
      </c>
      <c r="H82" s="2842"/>
      <c r="I82" s="2842" t="s">
        <v>3138</v>
      </c>
      <c r="J82" s="2842"/>
      <c r="K82" s="2843"/>
    </row>
    <row r="83" spans="1:11">
      <c r="A83" s="3166" t="s">
        <v>4218</v>
      </c>
      <c r="B83" s="3167"/>
      <c r="C83" s="3167"/>
      <c r="D83" s="3167"/>
      <c r="E83" s="3167"/>
      <c r="F83" s="3167"/>
      <c r="G83" s="3167"/>
      <c r="H83" s="3167"/>
      <c r="I83" s="3167"/>
      <c r="J83" s="3167"/>
      <c r="K83" s="3168"/>
    </row>
    <row r="84" spans="1:11">
      <c r="A84" s="2804" t="s">
        <v>3053</v>
      </c>
      <c r="B84" s="2804" t="s">
        <v>3054</v>
      </c>
      <c r="C84" s="2804" t="s">
        <v>3055</v>
      </c>
      <c r="D84" s="2804" t="s">
        <v>657</v>
      </c>
      <c r="E84" s="2804" t="s">
        <v>916</v>
      </c>
      <c r="F84" s="2804" t="s">
        <v>1247</v>
      </c>
      <c r="G84" s="2804" t="s">
        <v>3056</v>
      </c>
      <c r="H84" s="2804" t="s">
        <v>154</v>
      </c>
      <c r="I84" s="2804" t="s">
        <v>3058</v>
      </c>
      <c r="J84" s="2804" t="s">
        <v>3059</v>
      </c>
      <c r="K84" s="2804" t="s">
        <v>3060</v>
      </c>
    </row>
    <row r="85" spans="1:11">
      <c r="A85" s="3169" t="s">
        <v>4219</v>
      </c>
      <c r="B85" s="3170"/>
      <c r="C85" s="3170"/>
      <c r="D85" s="3170"/>
      <c r="E85" s="3170"/>
      <c r="F85" s="3170"/>
      <c r="G85" s="3170"/>
      <c r="H85" s="3170"/>
      <c r="I85" s="3170"/>
      <c r="J85" s="3170"/>
      <c r="K85" s="3171"/>
    </row>
    <row r="86" spans="1:11">
      <c r="A86" s="2826" t="s">
        <v>4221</v>
      </c>
      <c r="B86" s="2827" t="s">
        <v>4220</v>
      </c>
      <c r="C86" s="2827">
        <v>3</v>
      </c>
      <c r="D86" s="2827">
        <v>2</v>
      </c>
      <c r="E86" s="2827"/>
      <c r="F86" s="2827"/>
      <c r="G86" s="2827" t="s">
        <v>159</v>
      </c>
      <c r="H86" s="2827"/>
      <c r="I86" s="2827"/>
      <c r="J86" s="2827"/>
      <c r="K86" s="2827"/>
    </row>
    <row r="87" spans="1:11">
      <c r="A87" s="2826" t="s">
        <v>4223</v>
      </c>
      <c r="B87" s="2827" t="s">
        <v>4222</v>
      </c>
      <c r="C87" s="2827">
        <v>3</v>
      </c>
      <c r="D87" s="2827"/>
      <c r="E87" s="2827">
        <v>2</v>
      </c>
      <c r="F87" s="2827"/>
      <c r="G87" s="2827" t="s">
        <v>159</v>
      </c>
      <c r="H87" s="2827"/>
      <c r="I87" s="2827"/>
      <c r="J87" s="2827"/>
      <c r="K87" s="2827"/>
    </row>
    <row r="88" spans="1:11">
      <c r="A88" s="2826" t="s">
        <v>4225</v>
      </c>
      <c r="B88" s="2827" t="s">
        <v>4224</v>
      </c>
      <c r="C88" s="2827">
        <v>3</v>
      </c>
      <c r="D88" s="2827"/>
      <c r="E88" s="2827">
        <v>3</v>
      </c>
      <c r="F88" s="2827"/>
      <c r="G88" s="2827" t="s">
        <v>159</v>
      </c>
      <c r="H88" s="2827"/>
      <c r="I88" s="2827"/>
      <c r="J88" s="2827"/>
      <c r="K88" s="2827"/>
    </row>
    <row r="89" spans="1:11">
      <c r="A89" s="2826" t="s">
        <v>4227</v>
      </c>
      <c r="B89" s="2827" t="s">
        <v>4226</v>
      </c>
      <c r="C89" s="2827">
        <v>3</v>
      </c>
      <c r="D89" s="2827">
        <v>2</v>
      </c>
      <c r="E89" s="2827"/>
      <c r="F89" s="2827"/>
      <c r="G89" s="2827" t="s">
        <v>159</v>
      </c>
      <c r="H89" s="2827"/>
      <c r="I89" s="2827"/>
      <c r="J89" s="2827"/>
      <c r="K89" s="2827"/>
    </row>
    <row r="90" spans="1:11">
      <c r="A90" s="2826" t="s">
        <v>4229</v>
      </c>
      <c r="B90" s="2827" t="s">
        <v>4228</v>
      </c>
      <c r="C90" s="2827">
        <v>3</v>
      </c>
      <c r="D90" s="2827"/>
      <c r="E90" s="2827">
        <v>2</v>
      </c>
      <c r="F90" s="2827"/>
      <c r="G90" s="2827" t="s">
        <v>159</v>
      </c>
      <c r="H90" s="2827"/>
      <c r="I90" s="2827"/>
      <c r="J90" s="2827"/>
      <c r="K90" s="2827"/>
    </row>
    <row r="91" spans="1:11">
      <c r="A91" s="3169" t="s">
        <v>4230</v>
      </c>
      <c r="B91" s="3170"/>
      <c r="C91" s="3170"/>
      <c r="D91" s="3170"/>
      <c r="E91" s="3170"/>
      <c r="F91" s="3170"/>
      <c r="G91" s="3170"/>
      <c r="H91" s="3170"/>
      <c r="I91" s="3170"/>
      <c r="J91" s="3170"/>
      <c r="K91" s="3171"/>
    </row>
    <row r="92" spans="1:11">
      <c r="A92" s="2826" t="s">
        <v>4232</v>
      </c>
      <c r="B92" s="2827" t="s">
        <v>4231</v>
      </c>
      <c r="C92" s="2827">
        <v>3</v>
      </c>
      <c r="D92" s="2827">
        <v>2</v>
      </c>
      <c r="E92" s="2827"/>
      <c r="F92" s="2827"/>
      <c r="G92" s="2827" t="s">
        <v>159</v>
      </c>
      <c r="H92" s="2827"/>
      <c r="I92" s="2827"/>
      <c r="J92" s="2827"/>
      <c r="K92" s="2827"/>
    </row>
    <row r="93" spans="1:11">
      <c r="A93" s="2826" t="s">
        <v>4234</v>
      </c>
      <c r="B93" s="2827" t="s">
        <v>4233</v>
      </c>
      <c r="C93" s="2827">
        <v>3</v>
      </c>
      <c r="D93" s="2827">
        <v>2</v>
      </c>
      <c r="E93" s="2827"/>
      <c r="F93" s="2827"/>
      <c r="G93" s="2827" t="s">
        <v>159</v>
      </c>
      <c r="H93" s="2827"/>
      <c r="I93" s="2827"/>
      <c r="J93" s="2827"/>
      <c r="K93" s="2827"/>
    </row>
    <row r="94" spans="1:11">
      <c r="A94" s="2826" t="s">
        <v>4236</v>
      </c>
      <c r="B94" s="2827" t="s">
        <v>4235</v>
      </c>
      <c r="C94" s="2827">
        <v>3</v>
      </c>
      <c r="D94" s="2827">
        <v>2</v>
      </c>
      <c r="E94" s="2827"/>
      <c r="F94" s="2827"/>
      <c r="G94" s="2827" t="s">
        <v>159</v>
      </c>
      <c r="H94" s="2827"/>
      <c r="I94" s="2827"/>
      <c r="J94" s="2827"/>
      <c r="K94" s="2827"/>
    </row>
    <row r="95" spans="1:11">
      <c r="A95" s="2826" t="s">
        <v>4238</v>
      </c>
      <c r="B95" s="2827" t="s">
        <v>4237</v>
      </c>
      <c r="C95" s="2827">
        <v>3</v>
      </c>
      <c r="D95" s="2827">
        <v>3</v>
      </c>
      <c r="E95" s="2827"/>
      <c r="F95" s="2827"/>
      <c r="G95" s="2827" t="s">
        <v>159</v>
      </c>
      <c r="H95" s="2827"/>
      <c r="I95" s="2827"/>
      <c r="J95" s="2827"/>
      <c r="K95" s="2827"/>
    </row>
    <row r="96" spans="1:11">
      <c r="A96" s="2826" t="s">
        <v>4240</v>
      </c>
      <c r="B96" s="2827" t="s">
        <v>4239</v>
      </c>
      <c r="C96" s="2827">
        <v>3</v>
      </c>
      <c r="D96" s="2827">
        <v>2</v>
      </c>
      <c r="E96" s="2827"/>
      <c r="F96" s="2827"/>
      <c r="G96" s="2827" t="s">
        <v>159</v>
      </c>
      <c r="H96" s="2827"/>
      <c r="I96" s="2827"/>
      <c r="J96" s="2827"/>
      <c r="K96" s="2827"/>
    </row>
    <row r="97" spans="1:11">
      <c r="A97" s="3169" t="s">
        <v>4241</v>
      </c>
      <c r="B97" s="3170"/>
      <c r="C97" s="3170"/>
      <c r="D97" s="3170"/>
      <c r="E97" s="3170"/>
      <c r="F97" s="3170"/>
      <c r="G97" s="3170"/>
      <c r="H97" s="3170"/>
      <c r="I97" s="3170"/>
      <c r="J97" s="3170"/>
      <c r="K97" s="3171"/>
    </row>
    <row r="98" spans="1:11">
      <c r="A98" s="2826" t="s">
        <v>4243</v>
      </c>
      <c r="B98" s="2827" t="s">
        <v>4242</v>
      </c>
      <c r="C98" s="2827">
        <v>3</v>
      </c>
      <c r="D98" s="2827">
        <v>1</v>
      </c>
      <c r="E98" s="2827">
        <v>1</v>
      </c>
      <c r="F98" s="2827"/>
      <c r="G98" s="2827" t="s">
        <v>159</v>
      </c>
      <c r="H98" s="2827"/>
      <c r="I98" s="2827"/>
      <c r="J98" s="2827"/>
      <c r="K98" s="2827"/>
    </row>
    <row r="99" spans="1:11">
      <c r="A99" s="2826" t="s">
        <v>4186</v>
      </c>
      <c r="B99" s="2827" t="s">
        <v>4244</v>
      </c>
      <c r="C99" s="2827">
        <v>3</v>
      </c>
      <c r="D99" s="2827">
        <v>2</v>
      </c>
      <c r="E99" s="2827"/>
      <c r="F99" s="2827"/>
      <c r="G99" s="2827" t="s">
        <v>159</v>
      </c>
      <c r="H99" s="2827"/>
      <c r="I99" s="2827"/>
      <c r="J99" s="2827"/>
      <c r="K99" s="2827"/>
    </row>
    <row r="100" spans="1:11">
      <c r="A100" s="2826" t="s">
        <v>4246</v>
      </c>
      <c r="B100" s="2827" t="s">
        <v>4245</v>
      </c>
      <c r="C100" s="2827">
        <v>3</v>
      </c>
      <c r="D100" s="2827">
        <v>2</v>
      </c>
      <c r="E100" s="2827"/>
      <c r="F100" s="2827"/>
      <c r="G100" s="2827" t="s">
        <v>159</v>
      </c>
      <c r="H100" s="2827"/>
      <c r="I100" s="2827"/>
      <c r="J100" s="2827"/>
      <c r="K100" s="2827"/>
    </row>
    <row r="101" spans="1:11">
      <c r="A101" s="2826" t="s">
        <v>4248</v>
      </c>
      <c r="B101" s="2827" t="s">
        <v>4247</v>
      </c>
      <c r="C101" s="2827">
        <v>3</v>
      </c>
      <c r="D101" s="2827">
        <v>2</v>
      </c>
      <c r="E101" s="2827"/>
      <c r="F101" s="2827"/>
      <c r="G101" s="2827" t="s">
        <v>159</v>
      </c>
      <c r="H101" s="2827"/>
      <c r="I101" s="2827"/>
      <c r="J101" s="2827"/>
      <c r="K101" s="2827"/>
    </row>
    <row r="102" spans="1:11">
      <c r="A102" s="2826" t="s">
        <v>4191</v>
      </c>
      <c r="B102" s="2827" t="s">
        <v>4249</v>
      </c>
      <c r="C102" s="2827">
        <v>3</v>
      </c>
      <c r="D102" s="2827">
        <v>2</v>
      </c>
      <c r="E102" s="2827"/>
      <c r="F102" s="2827"/>
      <c r="G102" s="2827" t="s">
        <v>159</v>
      </c>
      <c r="H102" s="2827"/>
      <c r="I102" s="2827"/>
      <c r="J102" s="2827"/>
      <c r="K102" s="2827"/>
    </row>
    <row r="103" spans="1:11">
      <c r="A103" s="2826" t="s">
        <v>4251</v>
      </c>
      <c r="B103" s="2827" t="s">
        <v>4250</v>
      </c>
      <c r="C103" s="2827">
        <v>3</v>
      </c>
      <c r="D103" s="2827">
        <v>2</v>
      </c>
      <c r="E103" s="2827"/>
      <c r="F103" s="2827"/>
      <c r="G103" s="2827" t="s">
        <v>159</v>
      </c>
      <c r="H103" s="2827"/>
      <c r="I103" s="2827"/>
      <c r="J103" s="2827"/>
      <c r="K103" s="2827"/>
    </row>
    <row r="104" spans="1:11" ht="81.75" customHeight="1">
      <c r="A104" s="3165" t="s">
        <v>4314</v>
      </c>
      <c r="B104" s="3165"/>
      <c r="C104" s="3165"/>
      <c r="D104" s="3165"/>
      <c r="E104" s="3165"/>
      <c r="F104" s="3165"/>
      <c r="G104" s="3165"/>
      <c r="H104" s="3165"/>
      <c r="I104" s="3165"/>
      <c r="J104" s="3165"/>
      <c r="K104" s="3165"/>
    </row>
  </sheetData>
  <mergeCells count="14">
    <mergeCell ref="I69:K69"/>
    <mergeCell ref="I71:K71"/>
    <mergeCell ref="A72:K72"/>
    <mergeCell ref="A104:K104"/>
    <mergeCell ref="A1:K1"/>
    <mergeCell ref="A2:K2"/>
    <mergeCell ref="A3:K3"/>
    <mergeCell ref="A39:K39"/>
    <mergeCell ref="A44:K44"/>
    <mergeCell ref="A49:K49"/>
    <mergeCell ref="A83:K83"/>
    <mergeCell ref="A85:K85"/>
    <mergeCell ref="A91:K91"/>
    <mergeCell ref="A97:K9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Props1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C65EBC-EBC5-466F-A8EB-4690F2BEFAB7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a1d8f2b2-6bd6-4771-a20e-bc41d6cda600"/>
    <ds:schemaRef ds:uri="03bb72d6-f5a4-432f-bd47-aec532cd4ed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37</vt:i4>
      </vt:variant>
    </vt:vector>
  </HeadingPairs>
  <TitlesOfParts>
    <vt:vector size="111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'36a'!Print_Area</vt:lpstr>
      <vt:lpstr>'4'!Print_Area</vt:lpstr>
      <vt:lpstr>'52'!Print_Area</vt:lpstr>
      <vt:lpstr>'52a'!Print_Area</vt:lpstr>
      <vt:lpstr>'53'!Print_Area</vt:lpstr>
      <vt:lpstr>'53a'!Print_Area</vt:lpstr>
      <vt:lpstr>'54'!Print_Area</vt:lpstr>
      <vt:lpstr>'56a'!Print_Area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2025-08-09T15:47:22Z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